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91" windowWidth="14940" windowHeight="8760" firstSheet="3" activeTab="5"/>
  </bookViews>
  <sheets>
    <sheet name="2012分省分专业计划" sheetId="1" r:id="rId1"/>
    <sheet name="纵向" sheetId="2" r:id="rId2"/>
    <sheet name="2013年分省分专业计划" sheetId="3" r:id="rId3"/>
    <sheet name="Sheet1" sheetId="4" r:id="rId4"/>
    <sheet name="2013年分省分专业计划纵向" sheetId="5" r:id="rId5"/>
    <sheet name="2013年分省分专业加划转" sheetId="6" r:id="rId6"/>
  </sheets>
  <definedNames/>
  <calcPr fullCalcOnLoad="1"/>
</workbook>
</file>

<file path=xl/sharedStrings.xml><?xml version="1.0" encoding="utf-8"?>
<sst xmlns="http://schemas.openxmlformats.org/spreadsheetml/2006/main" count="429" uniqueCount="214">
  <si>
    <t>专业</t>
  </si>
  <si>
    <t>北</t>
  </si>
  <si>
    <t>天</t>
  </si>
  <si>
    <t>河</t>
  </si>
  <si>
    <t>山</t>
  </si>
  <si>
    <t>内</t>
  </si>
  <si>
    <t>辽</t>
  </si>
  <si>
    <t>上</t>
  </si>
  <si>
    <t>江</t>
  </si>
  <si>
    <t>浙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</si>
  <si>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</si>
  <si>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</si>
  <si>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</si>
  <si>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</si>
  <si>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</si>
  <si>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</si>
  <si>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</si>
  <si>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</si>
  <si>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</si>
  <si>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</si>
  <si>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</si>
  <si>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</si>
  <si>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</si>
  <si>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</si>
  <si>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</si>
  <si>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</si>
  <si>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</si>
  <si>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苏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</si>
  <si>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</si>
  <si>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</si>
  <si>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</si>
  <si>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</si>
  <si>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</si>
  <si>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</si>
  <si>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</si>
  <si>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</si>
  <si>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</si>
  <si>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    法学</t>
  </si>
  <si>
    <t>  ⊕文史合计</t>
  </si>
  <si>
    <t>    通信工程</t>
  </si>
  <si>
    <t>  ⊕理工合计</t>
  </si>
  <si>
    <t>★ 总 计</t>
  </si>
  <si>
    <t>电子信息工程</t>
  </si>
  <si>
    <t>吉</t>
  </si>
  <si>
    <t>安</t>
  </si>
  <si>
    <t>林</t>
  </si>
  <si>
    <t>徽</t>
  </si>
  <si>
    <t>机械工程及自动化</t>
  </si>
  <si>
    <r>
      <t>2011</t>
    </r>
    <r>
      <rPr>
        <b/>
        <sz val="20"/>
        <rFont val="宋体"/>
        <family val="0"/>
      </rPr>
      <t>年北京科技大学天津学院分省分专业计划</t>
    </r>
  </si>
  <si>
    <t>拟计划数</t>
  </si>
  <si>
    <t>已编计划</t>
  </si>
  <si>
    <t>预</t>
  </si>
  <si>
    <t>留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</si>
  <si>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</si>
  <si>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</si>
  <si>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</si>
  <si>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</si>
  <si>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</si>
  <si>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</si>
  <si>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</si>
  <si>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</si>
  <si>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</si>
  <si>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</si>
  <si>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</si>
  <si>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</si>
  <si>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</si>
  <si>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</si>
  <si>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</si>
  <si>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</si>
  <si>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</si>
  <si>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</si>
  <si>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</si>
  <si>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</si>
  <si>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</si>
  <si>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</si>
  <si>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</si>
  <si>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</si>
  <si>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</si>
  <si>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</si>
  <si>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</si>
  <si>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</si>
  <si>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</si>
  <si>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</si>
  <si>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土木工程（造价管理）</t>
  </si>
  <si>
    <t>土木工程（房地产开发管理）</t>
  </si>
  <si>
    <t>土木工程（道路与桥梁工程）</t>
  </si>
  <si>
    <t>材料科学与工程</t>
  </si>
  <si>
    <t>物流工程</t>
  </si>
  <si>
    <t>计算机科学与技术</t>
  </si>
  <si>
    <r>
      <t>计算机科学与技术</t>
    </r>
    <r>
      <rPr>
        <sz val="10"/>
        <rFont val="宋体"/>
        <family val="0"/>
      </rPr>
      <t>（软件工程）</t>
    </r>
  </si>
  <si>
    <r>
      <t>计算机科学与技术</t>
    </r>
    <r>
      <rPr>
        <sz val="10"/>
        <rFont val="宋体"/>
        <family val="0"/>
      </rPr>
      <t>（物联网工程）</t>
    </r>
  </si>
  <si>
    <t>通信工程</t>
  </si>
  <si>
    <t>国际经济与贸易</t>
  </si>
  <si>
    <t>金融工程</t>
  </si>
  <si>
    <t>会计学</t>
  </si>
  <si>
    <t>⊕理工合计</t>
  </si>
  <si>
    <t>法学</t>
  </si>
  <si>
    <t>英语（商务英语）</t>
  </si>
  <si>
    <t>⊕文史合计</t>
  </si>
  <si>
    <r>
      <t>★</t>
    </r>
    <r>
      <rPr>
        <sz val="10"/>
        <rFont val="Arial Unicode MS"/>
        <family val="2"/>
      </rPr>
      <t> </t>
    </r>
    <r>
      <rPr>
        <sz val="10"/>
        <rFont val="宋体"/>
        <family val="0"/>
      </rPr>
      <t>总</t>
    </r>
    <r>
      <rPr>
        <sz val="10"/>
        <rFont val="Arial Unicode MS"/>
        <family val="2"/>
      </rPr>
      <t> </t>
    </r>
    <r>
      <rPr>
        <sz val="10"/>
        <rFont val="宋体"/>
        <family val="0"/>
      </rPr>
      <t>计</t>
    </r>
  </si>
  <si>
    <r>
      <t>2012</t>
    </r>
    <r>
      <rPr>
        <b/>
        <sz val="20"/>
        <rFont val="宋体"/>
        <family val="0"/>
      </rPr>
      <t>年北京科技大学天津学院分省分专业计划</t>
    </r>
  </si>
  <si>
    <t>音乐表演（声乐）</t>
  </si>
  <si>
    <t>物流工程
（物流自动化与信息化）</t>
  </si>
  <si>
    <t>    英语（商务英语）</t>
  </si>
  <si>
    <t xml:space="preserve">  土木工程
（造价管理、国际工程管理）</t>
  </si>
  <si>
    <t>    国际经济与贸易（国际商务）</t>
  </si>
  <si>
    <t xml:space="preserve">  材料科学与工程
（计算机仿真）</t>
  </si>
  <si>
    <r>
      <t> </t>
    </r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（软件工程）</t>
    </r>
  </si>
  <si>
    <r>
      <t> </t>
    </r>
    <r>
      <rPr>
        <sz val="10"/>
        <rFont val="宋体"/>
        <family val="0"/>
      </rPr>
      <t>计算机科学与技术</t>
    </r>
    <r>
      <rPr>
        <sz val="10"/>
        <rFont val="Arial Unicode MS"/>
        <family val="2"/>
      </rPr>
      <t xml:space="preserve"> 
</t>
    </r>
    <r>
      <rPr>
        <sz val="10"/>
        <rFont val="宋体"/>
        <family val="0"/>
      </rPr>
      <t>（物联网工程）</t>
    </r>
  </si>
  <si>
    <t xml:space="preserve">  土木工程
（道路与桥梁、国际工程）</t>
  </si>
  <si>
    <t>金融工程
（计算金融、投资理财）</t>
  </si>
  <si>
    <t>会计学（会计核算、涉外会计）</t>
  </si>
  <si>
    <t>    国际经济与贸易（国际商务）</t>
  </si>
  <si>
    <r>
      <t>2013</t>
    </r>
    <r>
      <rPr>
        <b/>
        <sz val="20"/>
        <rFont val="宋体"/>
        <family val="0"/>
      </rPr>
      <t>年北京科技大学天津学院分省分专业计划</t>
    </r>
  </si>
  <si>
    <t xml:space="preserve">  土木工程
（工程造价管理）</t>
  </si>
  <si>
    <t xml:space="preserve">  土木工程
（道路桥梁工程）</t>
  </si>
  <si>
    <t>机械工程</t>
  </si>
  <si>
    <t>视觉传达设计</t>
  </si>
  <si>
    <t>自动化</t>
  </si>
  <si>
    <t>财务管理</t>
  </si>
  <si>
    <t>知识产权</t>
  </si>
  <si>
    <t>金融工程</t>
  </si>
  <si>
    <t>财务管理</t>
  </si>
  <si>
    <t>音乐表演（钢琴演奏）</t>
  </si>
  <si>
    <t>音乐表演（声乐演唱）</t>
  </si>
  <si>
    <t> 法学</t>
  </si>
  <si>
    <t xml:space="preserve">  材料科学与工程</t>
  </si>
  <si>
    <t>  ⊕艺术合计</t>
  </si>
  <si>
    <t>土木工程（道路桥梁工程）</t>
  </si>
  <si>
    <t>土木工程（工程造价管理）</t>
  </si>
  <si>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（软件工程）</t>
    </r>
  </si>
  <si>
    <r>
      <rPr>
        <sz val="10"/>
        <rFont val="宋体"/>
        <family val="0"/>
      </rPr>
      <t>计算机科学与技术</t>
    </r>
    <r>
      <rPr>
        <sz val="10"/>
        <rFont val="宋体"/>
        <family val="0"/>
      </rPr>
      <t>（物联网工程）</t>
    </r>
  </si>
  <si>
    <t>国际经济与贸易（国际商务）</t>
  </si>
  <si>
    <t>金融工程</t>
  </si>
  <si>
    <t>⊕艺术合计</t>
  </si>
  <si>
    <t>★ 总 计</t>
  </si>
  <si>
    <t>合计</t>
  </si>
  <si>
    <t>天津</t>
  </si>
  <si>
    <t>河北</t>
  </si>
  <si>
    <t>山西</t>
  </si>
  <si>
    <t>辽宁</t>
  </si>
  <si>
    <t>内蒙古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</si>
  <si>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</si>
  <si>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</si>
  <si>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</si>
  <si>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</si>
  <si>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</si>
  <si>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</si>
  <si>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</si>
  <si>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</si>
  <si>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</si>
  <si>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</si>
  <si>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</si>
  <si>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</si>
  <si>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</si>
  <si>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</si>
  <si>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</si>
  <si>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</si>
  <si>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</si>
  <si>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</si>
  <si>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</si>
  <si>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</si>
  <si>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</si>
  <si>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</si>
  <si>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</si>
  <si>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土木工程（工程造价管理）</t>
  </si>
  <si>
    <t>土木工程（道路桥梁工程）</t>
  </si>
  <si>
    <t>材料科学与工程</t>
  </si>
  <si>
    <t>机械工程</t>
  </si>
  <si>
    <t>计算机科学与技术（软件工程）</t>
  </si>
  <si>
    <t>计算机科学与技术（物联网工程）</t>
  </si>
  <si>
    <t>通信工程</t>
  </si>
  <si>
    <t>自动化</t>
  </si>
  <si>
    <t>国际经济与贸易（国际商务）</t>
  </si>
  <si>
    <t>金融工程</t>
  </si>
  <si>
    <t>会计学</t>
  </si>
  <si>
    <t>财务管理</t>
  </si>
  <si>
    <t>知识产权</t>
  </si>
  <si>
    <t>⊕理工合计</t>
  </si>
  <si>
    <t>法学</t>
  </si>
  <si>
    <t>英语（商务英语）</t>
  </si>
  <si>
    <t>⊕文史合计</t>
  </si>
  <si>
    <t>视觉传达设计</t>
  </si>
  <si>
    <t>音乐表演（声乐演唱）</t>
  </si>
  <si>
    <t>音乐表演（钢琴演奏）</t>
  </si>
  <si>
    <t>⊕艺术合计</t>
  </si>
  <si>
    <t>★ 总 计</t>
  </si>
  <si>
    <t>合计</t>
  </si>
  <si>
    <t>山西</t>
  </si>
  <si>
    <t>内蒙古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</si>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</sst>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.5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9"/>
      <name val="宋体"/>
      <family val="0"/>
    </font>
    <font>
      <sz val="9"/>
      <color indexed="9"/>
      <name val="宋体"/>
      <family val="0"/>
    </font>
    <font>
      <b/>
      <sz val="9"/>
      <color indexed="9"/>
      <name val="宋体"/>
      <family val="0"/>
    </font>
    <font>
      <sz val="10"/>
      <name val="Times New Roman"/>
      <family val="1"/>
    </font>
    <font>
      <sz val="9"/>
      <name val="Arial Unicode MS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53"/>
      <name val="Times New Roman"/>
      <family val="1"/>
    </font>
    <font>
      <sz val="10"/>
      <color indexed="53"/>
      <name val="Arial Unicode MS"/>
      <family val="2"/>
    </font>
    <font>
      <sz val="10"/>
      <color indexed="53"/>
      <name val="宋体"/>
      <family val="0"/>
    </font>
    <font>
      <sz val="12"/>
      <color indexed="53"/>
      <name val="宋体"/>
      <family val="0"/>
    </font>
    <font>
      <b/>
      <sz val="10"/>
      <color indexed="9"/>
      <name val="Arial Unicode MS"/>
      <family val="2"/>
    </font>
    <font>
      <b/>
      <sz val="10"/>
      <name val="宋体"/>
      <family val="0"/>
    </font>
    <font>
      <b/>
      <sz val="10"/>
      <name val="Arial Unicode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18" borderId="15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textRotation="255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4" borderId="13" xfId="0" applyFont="1" applyFill="1" applyBorder="1" applyAlignment="1">
      <alignment horizontal="center" vertical="center" textRotation="255" wrapText="1"/>
    </xf>
    <xf numFmtId="0" fontId="6" fillId="22" borderId="13" xfId="0" applyFont="1" applyFill="1" applyBorder="1" applyAlignment="1">
      <alignment horizontal="center" vertical="center" textRotation="255" wrapText="1"/>
    </xf>
    <xf numFmtId="0" fontId="12" fillId="18" borderId="18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22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18" borderId="15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35" fillId="22" borderId="12" xfId="0" applyFont="1" applyFill="1" applyBorder="1" applyAlignment="1">
      <alignment horizontal="center" vertical="center" wrapText="1"/>
    </xf>
    <xf numFmtId="0" fontId="35" fillId="2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38" fillId="18" borderId="21" xfId="0" applyFont="1" applyFill="1" applyBorder="1" applyAlignment="1">
      <alignment horizontal="center" vertical="center" wrapText="1"/>
    </xf>
    <xf numFmtId="0" fontId="38" fillId="18" borderId="17" xfId="0" applyFont="1" applyFill="1" applyBorder="1" applyAlignment="1">
      <alignment horizontal="center" vertical="center" wrapText="1"/>
    </xf>
    <xf numFmtId="0" fontId="38" fillId="18" borderId="22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 wrapText="1"/>
    </xf>
    <xf numFmtId="0" fontId="38" fillId="18" borderId="24" xfId="0" applyFont="1" applyFill="1" applyBorder="1" applyAlignment="1">
      <alignment horizontal="center" vertical="center" wrapText="1"/>
    </xf>
    <xf numFmtId="0" fontId="38" fillId="18" borderId="25" xfId="0" applyFont="1" applyFill="1" applyBorder="1" applyAlignment="1">
      <alignment horizontal="center" vertical="center" wrapText="1"/>
    </xf>
    <xf numFmtId="0" fontId="38" fillId="18" borderId="2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24" xfId="0" applyFont="1" applyFill="1" applyBorder="1" applyAlignment="1">
      <alignment horizontal="center" vertical="center" wrapText="1"/>
    </xf>
    <xf numFmtId="0" fontId="12" fillId="26" borderId="15" xfId="0" applyFont="1" applyFill="1" applyBorder="1" applyAlignment="1">
      <alignment horizontal="center" vertical="center" wrapText="1"/>
    </xf>
    <xf numFmtId="0" fontId="11" fillId="26" borderId="20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26" borderId="16" xfId="0" applyFont="1" applyFill="1" applyBorder="1" applyAlignment="1">
      <alignment horizontal="center" vertical="center" textRotation="255" wrapText="1"/>
    </xf>
    <xf numFmtId="0" fontId="11" fillId="26" borderId="16" xfId="0" applyFont="1" applyFill="1" applyBorder="1" applyAlignment="1">
      <alignment horizontal="center" vertical="center" wrapText="1"/>
    </xf>
    <xf numFmtId="0" fontId="11" fillId="26" borderId="23" xfId="0" applyFont="1" applyFill="1" applyBorder="1" applyAlignment="1">
      <alignment horizontal="center" vertical="center" wrapText="1"/>
    </xf>
    <xf numFmtId="0" fontId="38" fillId="26" borderId="25" xfId="0" applyFont="1" applyFill="1" applyBorder="1" applyAlignment="1">
      <alignment horizontal="center" vertical="center" wrapText="1"/>
    </xf>
    <xf numFmtId="0" fontId="38" fillId="26" borderId="26" xfId="0" applyFont="1" applyFill="1" applyBorder="1" applyAlignment="1">
      <alignment horizontal="center" vertical="center" wrapText="1"/>
    </xf>
    <xf numFmtId="0" fontId="11" fillId="26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4" borderId="28" xfId="0" applyFont="1" applyFill="1" applyBorder="1" applyAlignment="1">
      <alignment horizontal="center" vertical="center" textRotation="255" wrapText="1"/>
    </xf>
    <xf numFmtId="0" fontId="5" fillId="22" borderId="28" xfId="0" applyFont="1" applyFill="1" applyBorder="1" applyAlignment="1">
      <alignment horizontal="center" vertical="center" textRotation="255" wrapText="1"/>
    </xf>
    <xf numFmtId="0" fontId="12" fillId="26" borderId="13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center" vertical="center"/>
    </xf>
    <xf numFmtId="0" fontId="38" fillId="23" borderId="15" xfId="0" applyFont="1" applyFill="1" applyBorder="1" applyAlignment="1">
      <alignment horizontal="center" vertical="center" wrapText="1"/>
    </xf>
    <xf numFmtId="0" fontId="38" fillId="23" borderId="16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center" vertical="center"/>
    </xf>
    <xf numFmtId="0" fontId="37" fillId="23" borderId="0" xfId="0" applyFont="1" applyFill="1" applyAlignment="1">
      <alignment horizontal="center" vertical="center"/>
    </xf>
    <xf numFmtId="0" fontId="38" fillId="23" borderId="21" xfId="0" applyFont="1" applyFill="1" applyBorder="1" applyAlignment="1">
      <alignment horizontal="center" vertical="center" wrapText="1"/>
    </xf>
    <xf numFmtId="0" fontId="38" fillId="23" borderId="24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  <xf numFmtId="0" fontId="10" fillId="23" borderId="0" xfId="0" applyFont="1" applyFill="1" applyAlignment="1">
      <alignment horizontal="center" vertical="center"/>
    </xf>
    <xf numFmtId="0" fontId="6" fillId="23" borderId="0" xfId="0" applyFont="1" applyFill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26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1" fillId="18" borderId="27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26" borderId="27" xfId="0" applyFont="1" applyFill="1" applyBorder="1" applyAlignment="1">
      <alignment horizontal="center" vertical="center" wrapText="1"/>
    </xf>
    <xf numFmtId="0" fontId="11" fillId="26" borderId="16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40" fillId="26" borderId="13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39" fillId="26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4.375" style="4" customWidth="1"/>
    <col min="2" max="2" width="0.5" style="4" hidden="1" customWidth="1"/>
    <col min="3" max="3" width="4.375" style="4" customWidth="1"/>
    <col min="4" max="4" width="0.2421875" style="4" customWidth="1"/>
    <col min="5" max="5" width="2.50390625" style="36" customWidth="1"/>
    <col min="6" max="7" width="3.375" style="36" customWidth="1"/>
    <col min="8" max="8" width="2.625" style="36" customWidth="1"/>
    <col min="9" max="10" width="3.375" style="36" customWidth="1"/>
    <col min="11" max="11" width="2.875" style="36" customWidth="1"/>
    <col min="12" max="12" width="2.50390625" style="36" customWidth="1"/>
    <col min="13" max="16" width="3.375" style="36" customWidth="1"/>
    <col min="17" max="17" width="3.125" style="36" customWidth="1"/>
    <col min="18" max="18" width="3.375" style="36" customWidth="1"/>
    <col min="19" max="19" width="2.875" style="36" customWidth="1"/>
    <col min="20" max="32" width="3.375" style="36" customWidth="1"/>
    <col min="33" max="33" width="3.125" style="36" customWidth="1"/>
    <col min="34" max="34" width="3.375" style="36" customWidth="1"/>
    <col min="35" max="35" width="4.25390625" style="4" customWidth="1"/>
    <col min="36" max="16384" width="9.00390625" style="4" customWidth="1"/>
  </cols>
  <sheetData>
    <row r="1" spans="1:34" ht="24.75" customHeight="1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ht="9" customHeight="1">
      <c r="A2" s="2"/>
      <c r="B2" s="2"/>
      <c r="C2" s="2"/>
      <c r="D2" s="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5" ht="14.25" customHeight="1">
      <c r="A3" s="105" t="s">
        <v>0</v>
      </c>
      <c r="B3" s="19">
        <v>2011</v>
      </c>
      <c r="C3" s="19">
        <v>2011</v>
      </c>
      <c r="D3" s="19"/>
      <c r="E3" s="42" t="s">
        <v>51</v>
      </c>
      <c r="F3" s="37" t="s">
        <v>1</v>
      </c>
      <c r="G3" s="37" t="s">
        <v>2</v>
      </c>
      <c r="H3" s="37" t="s">
        <v>3</v>
      </c>
      <c r="I3" s="37" t="s">
        <v>4</v>
      </c>
      <c r="J3" s="37" t="s">
        <v>5</v>
      </c>
      <c r="K3" s="37" t="s">
        <v>6</v>
      </c>
      <c r="L3" s="43" t="s">
        <v>43</v>
      </c>
      <c r="M3" s="44" t="s">
        <v>7</v>
      </c>
      <c r="N3" s="44" t="s">
        <v>8</v>
      </c>
      <c r="O3" s="45" t="s">
        <v>9</v>
      </c>
      <c r="P3" s="37" t="s">
        <v>44</v>
      </c>
      <c r="Q3" s="44" t="s">
        <v>10</v>
      </c>
      <c r="R3" s="44" t="s">
        <v>8</v>
      </c>
      <c r="S3" s="44" t="s">
        <v>4</v>
      </c>
      <c r="T3" s="44" t="s">
        <v>3</v>
      </c>
      <c r="U3" s="44" t="s">
        <v>11</v>
      </c>
      <c r="V3" s="44" t="s">
        <v>11</v>
      </c>
      <c r="W3" s="44" t="s">
        <v>12</v>
      </c>
      <c r="X3" s="44" t="s">
        <v>12</v>
      </c>
      <c r="Y3" s="44" t="s">
        <v>13</v>
      </c>
      <c r="Z3" s="44" t="s">
        <v>14</v>
      </c>
      <c r="AA3" s="44" t="s">
        <v>15</v>
      </c>
      <c r="AB3" s="44" t="s">
        <v>16</v>
      </c>
      <c r="AC3" s="44" t="s">
        <v>17</v>
      </c>
      <c r="AD3" s="44" t="s">
        <v>18</v>
      </c>
      <c r="AE3" s="44" t="s">
        <v>19</v>
      </c>
      <c r="AF3" s="44" t="s">
        <v>20</v>
      </c>
      <c r="AG3" s="44" t="s">
        <v>21</v>
      </c>
      <c r="AH3" s="46" t="s">
        <v>22</v>
      </c>
      <c r="AI3" s="10"/>
    </row>
    <row r="4" spans="1:35" ht="46.5">
      <c r="A4" s="106"/>
      <c r="B4" s="20" t="s">
        <v>49</v>
      </c>
      <c r="C4" s="21" t="s">
        <v>50</v>
      </c>
      <c r="D4" s="21"/>
      <c r="E4" s="47" t="s">
        <v>52</v>
      </c>
      <c r="F4" s="38" t="s">
        <v>23</v>
      </c>
      <c r="G4" s="38" t="s">
        <v>24</v>
      </c>
      <c r="H4" s="38" t="s">
        <v>1</v>
      </c>
      <c r="I4" s="38" t="s">
        <v>25</v>
      </c>
      <c r="J4" s="38" t="s">
        <v>26</v>
      </c>
      <c r="K4" s="38" t="s">
        <v>21</v>
      </c>
      <c r="L4" s="48" t="s">
        <v>45</v>
      </c>
      <c r="M4" s="49" t="s">
        <v>13</v>
      </c>
      <c r="N4" s="49" t="s">
        <v>27</v>
      </c>
      <c r="O4" s="50" t="s">
        <v>8</v>
      </c>
      <c r="P4" s="38" t="s">
        <v>46</v>
      </c>
      <c r="Q4" s="49" t="s">
        <v>28</v>
      </c>
      <c r="R4" s="49" t="s">
        <v>25</v>
      </c>
      <c r="S4" s="49" t="s">
        <v>29</v>
      </c>
      <c r="T4" s="49" t="s">
        <v>30</v>
      </c>
      <c r="U4" s="49" t="s">
        <v>1</v>
      </c>
      <c r="V4" s="49" t="s">
        <v>30</v>
      </c>
      <c r="W4" s="49" t="s">
        <v>29</v>
      </c>
      <c r="X4" s="49" t="s">
        <v>25</v>
      </c>
      <c r="Y4" s="49" t="s">
        <v>30</v>
      </c>
      <c r="Z4" s="49" t="s">
        <v>31</v>
      </c>
      <c r="AA4" s="49" t="s">
        <v>32</v>
      </c>
      <c r="AB4" s="49" t="s">
        <v>33</v>
      </c>
      <c r="AC4" s="49" t="s">
        <v>30</v>
      </c>
      <c r="AD4" s="49" t="s">
        <v>25</v>
      </c>
      <c r="AE4" s="49" t="s">
        <v>34</v>
      </c>
      <c r="AF4" s="49" t="s">
        <v>13</v>
      </c>
      <c r="AG4" s="49" t="s">
        <v>35</v>
      </c>
      <c r="AH4" s="51" t="s">
        <v>36</v>
      </c>
      <c r="AI4" s="10"/>
    </row>
    <row r="5" spans="1:34" ht="24">
      <c r="A5" s="41" t="s">
        <v>104</v>
      </c>
      <c r="B5" s="1">
        <v>90</v>
      </c>
      <c r="C5" s="1">
        <v>150</v>
      </c>
      <c r="D5" s="1">
        <f aca="true" t="shared" si="0" ref="D5:D16">SUM(E5:AH5)</f>
        <v>150</v>
      </c>
      <c r="E5" s="1">
        <v>1</v>
      </c>
      <c r="F5" s="1">
        <v>8</v>
      </c>
      <c r="G5" s="1">
        <v>30</v>
      </c>
      <c r="H5" s="1"/>
      <c r="I5" s="1">
        <v>18</v>
      </c>
      <c r="J5" s="1">
        <v>6</v>
      </c>
      <c r="K5" s="1"/>
      <c r="L5" s="1"/>
      <c r="M5" s="1">
        <v>4</v>
      </c>
      <c r="N5" s="1">
        <v>8</v>
      </c>
      <c r="O5" s="1">
        <v>2</v>
      </c>
      <c r="P5" s="1">
        <v>8</v>
      </c>
      <c r="Q5" s="1"/>
      <c r="R5" s="1">
        <v>3</v>
      </c>
      <c r="S5" s="1">
        <v>3</v>
      </c>
      <c r="T5" s="1">
        <v>18</v>
      </c>
      <c r="U5" s="1">
        <v>3</v>
      </c>
      <c r="V5" s="1"/>
      <c r="W5" s="1">
        <v>2</v>
      </c>
      <c r="X5" s="1">
        <v>2</v>
      </c>
      <c r="Y5" s="1">
        <v>5</v>
      </c>
      <c r="Z5" s="1">
        <v>2</v>
      </c>
      <c r="AA5" s="1">
        <v>2</v>
      </c>
      <c r="AB5" s="1">
        <v>8</v>
      </c>
      <c r="AC5" s="1"/>
      <c r="AD5" s="1">
        <v>3</v>
      </c>
      <c r="AE5" s="1">
        <v>9</v>
      </c>
      <c r="AF5" s="1">
        <v>2</v>
      </c>
      <c r="AG5" s="1"/>
      <c r="AH5" s="1">
        <v>3</v>
      </c>
    </row>
    <row r="6" spans="1:34" ht="24">
      <c r="A6" s="41" t="s">
        <v>109</v>
      </c>
      <c r="B6" s="1">
        <v>120</v>
      </c>
      <c r="C6" s="1">
        <v>180</v>
      </c>
      <c r="D6" s="1">
        <f t="shared" si="0"/>
        <v>180</v>
      </c>
      <c r="E6" s="1">
        <v>1</v>
      </c>
      <c r="F6" s="1">
        <v>8</v>
      </c>
      <c r="G6" s="1">
        <v>34</v>
      </c>
      <c r="H6" s="1">
        <v>2</v>
      </c>
      <c r="I6" s="1">
        <v>27</v>
      </c>
      <c r="J6" s="1">
        <v>6</v>
      </c>
      <c r="K6" s="1"/>
      <c r="L6" s="1"/>
      <c r="M6" s="1">
        <v>5</v>
      </c>
      <c r="N6" s="1">
        <v>8</v>
      </c>
      <c r="O6" s="1">
        <v>2</v>
      </c>
      <c r="P6" s="1">
        <v>9</v>
      </c>
      <c r="Q6" s="1"/>
      <c r="R6" s="1">
        <v>4</v>
      </c>
      <c r="S6" s="1"/>
      <c r="T6" s="1">
        <v>22</v>
      </c>
      <c r="U6" s="1">
        <v>4</v>
      </c>
      <c r="V6" s="1"/>
      <c r="W6" s="1">
        <v>3</v>
      </c>
      <c r="X6" s="1">
        <v>2</v>
      </c>
      <c r="Y6" s="1">
        <v>5</v>
      </c>
      <c r="Z6" s="1">
        <v>2</v>
      </c>
      <c r="AA6" s="1">
        <v>3</v>
      </c>
      <c r="AB6" s="1">
        <v>10</v>
      </c>
      <c r="AC6" s="1">
        <v>2</v>
      </c>
      <c r="AD6" s="1">
        <v>2</v>
      </c>
      <c r="AE6" s="1">
        <v>12</v>
      </c>
      <c r="AF6" s="1">
        <v>2</v>
      </c>
      <c r="AG6" s="1">
        <v>2</v>
      </c>
      <c r="AH6" s="1">
        <v>3</v>
      </c>
    </row>
    <row r="7" spans="1:34" ht="24">
      <c r="A7" s="41" t="s">
        <v>106</v>
      </c>
      <c r="B7" s="1">
        <v>80</v>
      </c>
      <c r="C7" s="1">
        <v>60</v>
      </c>
      <c r="D7" s="1">
        <f t="shared" si="0"/>
        <v>60</v>
      </c>
      <c r="E7" s="1"/>
      <c r="F7" s="1">
        <v>5</v>
      </c>
      <c r="G7" s="1">
        <v>3</v>
      </c>
      <c r="H7" s="1"/>
      <c r="I7" s="1">
        <v>3</v>
      </c>
      <c r="J7" s="1">
        <v>2</v>
      </c>
      <c r="K7" s="1"/>
      <c r="L7" s="1"/>
      <c r="M7" s="1">
        <v>3</v>
      </c>
      <c r="N7" s="1">
        <v>5</v>
      </c>
      <c r="O7" s="1">
        <v>2</v>
      </c>
      <c r="P7" s="1">
        <v>6</v>
      </c>
      <c r="Q7" s="1"/>
      <c r="R7" s="1">
        <v>2</v>
      </c>
      <c r="S7" s="1"/>
      <c r="T7" s="1">
        <v>2</v>
      </c>
      <c r="U7" s="1">
        <v>2</v>
      </c>
      <c r="V7" s="1"/>
      <c r="W7" s="1">
        <v>2</v>
      </c>
      <c r="X7" s="1"/>
      <c r="Y7" s="1">
        <v>3</v>
      </c>
      <c r="Z7" s="1"/>
      <c r="AA7" s="1">
        <v>3</v>
      </c>
      <c r="AB7" s="1">
        <v>3</v>
      </c>
      <c r="AC7" s="1">
        <v>2</v>
      </c>
      <c r="AD7" s="1">
        <v>2</v>
      </c>
      <c r="AE7" s="1">
        <v>6</v>
      </c>
      <c r="AF7" s="1">
        <v>2</v>
      </c>
      <c r="AG7" s="1"/>
      <c r="AH7" s="1">
        <v>2</v>
      </c>
    </row>
    <row r="8" spans="1:34" ht="24">
      <c r="A8" s="11" t="s">
        <v>102</v>
      </c>
      <c r="B8" s="1">
        <v>45</v>
      </c>
      <c r="C8" s="1">
        <v>80</v>
      </c>
      <c r="D8" s="1">
        <f t="shared" si="0"/>
        <v>80</v>
      </c>
      <c r="E8" s="1"/>
      <c r="F8" s="1">
        <v>5</v>
      </c>
      <c r="G8" s="1">
        <v>9</v>
      </c>
      <c r="H8" s="1"/>
      <c r="I8" s="1">
        <v>8</v>
      </c>
      <c r="J8" s="1">
        <v>4</v>
      </c>
      <c r="K8" s="1">
        <v>3</v>
      </c>
      <c r="L8" s="1"/>
      <c r="M8" s="1">
        <v>3</v>
      </c>
      <c r="N8" s="1">
        <v>5</v>
      </c>
      <c r="O8" s="1"/>
      <c r="P8" s="1">
        <v>6</v>
      </c>
      <c r="Q8" s="1"/>
      <c r="R8" s="1">
        <v>2</v>
      </c>
      <c r="S8" s="1"/>
      <c r="T8" s="1">
        <v>6</v>
      </c>
      <c r="U8" s="1">
        <v>2</v>
      </c>
      <c r="V8" s="1">
        <v>2</v>
      </c>
      <c r="W8" s="1">
        <v>2</v>
      </c>
      <c r="X8" s="1">
        <v>2</v>
      </c>
      <c r="Y8" s="1">
        <v>4</v>
      </c>
      <c r="Z8" s="1"/>
      <c r="AA8" s="1">
        <v>2</v>
      </c>
      <c r="AB8" s="1">
        <v>3</v>
      </c>
      <c r="AC8" s="1">
        <v>2</v>
      </c>
      <c r="AD8" s="1">
        <v>2</v>
      </c>
      <c r="AE8" s="1">
        <v>6</v>
      </c>
      <c r="AF8" s="1"/>
      <c r="AG8" s="1"/>
      <c r="AH8" s="1">
        <v>2</v>
      </c>
    </row>
    <row r="9" spans="1:34" ht="14.25">
      <c r="A9" s="11" t="s">
        <v>47</v>
      </c>
      <c r="B9" s="1">
        <v>60</v>
      </c>
      <c r="C9" s="1">
        <v>120</v>
      </c>
      <c r="D9" s="1">
        <f t="shared" si="0"/>
        <v>120</v>
      </c>
      <c r="E9" s="1">
        <v>1</v>
      </c>
      <c r="F9" s="1">
        <v>5</v>
      </c>
      <c r="G9" s="1">
        <v>18</v>
      </c>
      <c r="H9" s="1"/>
      <c r="I9" s="1">
        <v>19</v>
      </c>
      <c r="J9" s="1">
        <v>5</v>
      </c>
      <c r="K9" s="1"/>
      <c r="L9" s="1">
        <v>2</v>
      </c>
      <c r="M9" s="1">
        <v>2</v>
      </c>
      <c r="N9" s="1">
        <v>6</v>
      </c>
      <c r="O9" s="1">
        <v>2</v>
      </c>
      <c r="P9" s="1">
        <v>6</v>
      </c>
      <c r="Q9" s="1"/>
      <c r="R9" s="1">
        <v>3</v>
      </c>
      <c r="S9" s="1"/>
      <c r="T9" s="1">
        <v>12</v>
      </c>
      <c r="U9" s="1">
        <v>3</v>
      </c>
      <c r="V9" s="1">
        <v>3</v>
      </c>
      <c r="W9" s="1">
        <v>2</v>
      </c>
      <c r="X9" s="1">
        <v>2</v>
      </c>
      <c r="Y9" s="1">
        <v>6</v>
      </c>
      <c r="Z9" s="1">
        <v>2</v>
      </c>
      <c r="AA9" s="1">
        <v>2</v>
      </c>
      <c r="AB9" s="1">
        <v>3</v>
      </c>
      <c r="AC9" s="1">
        <v>2</v>
      </c>
      <c r="AD9" s="1">
        <v>2</v>
      </c>
      <c r="AE9" s="1">
        <v>8</v>
      </c>
      <c r="AF9" s="1">
        <v>2</v>
      </c>
      <c r="AG9" s="1"/>
      <c r="AH9" s="1">
        <v>2</v>
      </c>
    </row>
    <row r="10" spans="1:34" ht="14.25">
      <c r="A10" s="12" t="s">
        <v>107</v>
      </c>
      <c r="B10" s="1">
        <v>45</v>
      </c>
      <c r="C10" s="1">
        <v>80</v>
      </c>
      <c r="D10" s="1">
        <f t="shared" si="0"/>
        <v>80</v>
      </c>
      <c r="E10" s="1">
        <v>1</v>
      </c>
      <c r="F10" s="1">
        <v>6</v>
      </c>
      <c r="G10" s="1">
        <v>10</v>
      </c>
      <c r="H10" s="1"/>
      <c r="I10" s="1">
        <v>8</v>
      </c>
      <c r="J10" s="1">
        <v>4</v>
      </c>
      <c r="K10" s="1"/>
      <c r="L10" s="1">
        <v>2</v>
      </c>
      <c r="M10" s="1">
        <v>2</v>
      </c>
      <c r="N10" s="1">
        <v>5</v>
      </c>
      <c r="O10" s="1">
        <v>2</v>
      </c>
      <c r="P10" s="1">
        <v>5</v>
      </c>
      <c r="Q10" s="1">
        <v>2</v>
      </c>
      <c r="R10" s="1">
        <v>2</v>
      </c>
      <c r="S10" s="1"/>
      <c r="T10" s="1">
        <v>4</v>
      </c>
      <c r="U10" s="1">
        <v>3</v>
      </c>
      <c r="V10" s="1"/>
      <c r="W10" s="1">
        <v>2</v>
      </c>
      <c r="X10" s="1">
        <v>2</v>
      </c>
      <c r="Y10" s="1">
        <v>3</v>
      </c>
      <c r="Z10" s="1"/>
      <c r="AA10" s="1">
        <v>2</v>
      </c>
      <c r="AB10" s="1">
        <v>3</v>
      </c>
      <c r="AC10" s="1">
        <v>2</v>
      </c>
      <c r="AD10" s="1">
        <v>2</v>
      </c>
      <c r="AE10" s="1">
        <v>6</v>
      </c>
      <c r="AF10" s="1"/>
      <c r="AG10" s="1"/>
      <c r="AH10" s="1">
        <v>2</v>
      </c>
    </row>
    <row r="11" spans="1:34" ht="24.75">
      <c r="A11" s="12" t="s">
        <v>108</v>
      </c>
      <c r="B11" s="1">
        <v>85</v>
      </c>
      <c r="C11" s="1">
        <v>80</v>
      </c>
      <c r="D11" s="1">
        <f t="shared" si="0"/>
        <v>80</v>
      </c>
      <c r="E11" s="1">
        <v>1</v>
      </c>
      <c r="F11" s="1">
        <v>7</v>
      </c>
      <c r="G11" s="1">
        <v>10</v>
      </c>
      <c r="H11" s="1"/>
      <c r="I11" s="1">
        <v>9</v>
      </c>
      <c r="J11" s="1">
        <v>4</v>
      </c>
      <c r="K11" s="1"/>
      <c r="L11" s="1"/>
      <c r="M11" s="1">
        <v>2</v>
      </c>
      <c r="N11" s="1">
        <v>5</v>
      </c>
      <c r="O11" s="1">
        <v>3</v>
      </c>
      <c r="P11" s="1">
        <v>5</v>
      </c>
      <c r="Q11" s="1">
        <v>2</v>
      </c>
      <c r="R11" s="1">
        <v>2</v>
      </c>
      <c r="S11" s="1"/>
      <c r="T11" s="1">
        <v>4</v>
      </c>
      <c r="U11" s="1">
        <v>2</v>
      </c>
      <c r="V11" s="1"/>
      <c r="W11" s="1">
        <v>2</v>
      </c>
      <c r="X11" s="1">
        <v>2</v>
      </c>
      <c r="Y11" s="1">
        <v>2</v>
      </c>
      <c r="Z11" s="1"/>
      <c r="AA11" s="1">
        <v>3</v>
      </c>
      <c r="AB11" s="1">
        <v>3</v>
      </c>
      <c r="AC11" s="1">
        <v>2</v>
      </c>
      <c r="AD11" s="1">
        <v>2</v>
      </c>
      <c r="AE11" s="1">
        <v>6</v>
      </c>
      <c r="AF11" s="1"/>
      <c r="AG11" s="1"/>
      <c r="AH11" s="1">
        <v>2</v>
      </c>
    </row>
    <row r="12" spans="1:34" ht="14.25">
      <c r="A12" s="12" t="s">
        <v>39</v>
      </c>
      <c r="B12" s="1">
        <v>90</v>
      </c>
      <c r="C12" s="1">
        <v>100</v>
      </c>
      <c r="D12" s="1">
        <f t="shared" si="0"/>
        <v>100</v>
      </c>
      <c r="E12" s="1">
        <v>1</v>
      </c>
      <c r="F12" s="1">
        <v>8</v>
      </c>
      <c r="G12" s="1">
        <v>10</v>
      </c>
      <c r="H12" s="1">
        <v>2</v>
      </c>
      <c r="I12" s="1">
        <v>12</v>
      </c>
      <c r="J12" s="1">
        <v>6</v>
      </c>
      <c r="K12" s="1"/>
      <c r="L12" s="1">
        <v>3</v>
      </c>
      <c r="M12" s="1">
        <v>4</v>
      </c>
      <c r="N12" s="1">
        <v>7</v>
      </c>
      <c r="O12" s="1">
        <v>2</v>
      </c>
      <c r="P12" s="1">
        <v>7</v>
      </c>
      <c r="Q12" s="1"/>
      <c r="R12" s="1">
        <v>2</v>
      </c>
      <c r="S12" s="1"/>
      <c r="T12" s="1">
        <v>4</v>
      </c>
      <c r="U12" s="1">
        <v>2</v>
      </c>
      <c r="V12" s="1"/>
      <c r="W12" s="1">
        <v>2</v>
      </c>
      <c r="X12" s="1">
        <v>2</v>
      </c>
      <c r="Y12" s="1">
        <v>5</v>
      </c>
      <c r="Z12" s="1">
        <v>2</v>
      </c>
      <c r="AA12" s="1">
        <v>2</v>
      </c>
      <c r="AB12" s="1">
        <v>3</v>
      </c>
      <c r="AC12" s="1">
        <v>2</v>
      </c>
      <c r="AD12" s="1">
        <v>2</v>
      </c>
      <c r="AE12" s="1">
        <v>8</v>
      </c>
      <c r="AF12" s="1"/>
      <c r="AG12" s="1"/>
      <c r="AH12" s="1">
        <v>2</v>
      </c>
    </row>
    <row r="13" spans="1:34" ht="14.25">
      <c r="A13" s="11" t="s">
        <v>42</v>
      </c>
      <c r="B13" s="1">
        <v>45</v>
      </c>
      <c r="C13" s="1">
        <v>60</v>
      </c>
      <c r="D13" s="1">
        <f t="shared" si="0"/>
        <v>60</v>
      </c>
      <c r="E13" s="1"/>
      <c r="F13" s="1">
        <v>5</v>
      </c>
      <c r="G13" s="1">
        <v>4</v>
      </c>
      <c r="H13" s="1"/>
      <c r="I13" s="1">
        <v>4</v>
      </c>
      <c r="J13" s="1">
        <v>4</v>
      </c>
      <c r="K13" s="1"/>
      <c r="L13" s="1"/>
      <c r="M13" s="1">
        <v>2</v>
      </c>
      <c r="N13" s="1">
        <v>5</v>
      </c>
      <c r="O13" s="1">
        <v>2</v>
      </c>
      <c r="P13" s="1">
        <v>3</v>
      </c>
      <c r="Q13" s="1"/>
      <c r="R13" s="1">
        <v>2</v>
      </c>
      <c r="S13" s="1"/>
      <c r="T13" s="1">
        <v>4</v>
      </c>
      <c r="U13" s="1">
        <v>3</v>
      </c>
      <c r="V13" s="1"/>
      <c r="W13" s="1">
        <v>2</v>
      </c>
      <c r="X13" s="1">
        <v>2</v>
      </c>
      <c r="Y13" s="1">
        <v>3</v>
      </c>
      <c r="Z13" s="1"/>
      <c r="AA13" s="1">
        <v>2</v>
      </c>
      <c r="AB13" s="1">
        <v>3</v>
      </c>
      <c r="AC13" s="1">
        <v>2</v>
      </c>
      <c r="AD13" s="1">
        <v>2</v>
      </c>
      <c r="AE13" s="1">
        <v>4</v>
      </c>
      <c r="AF13" s="1"/>
      <c r="AG13" s="1"/>
      <c r="AH13" s="1">
        <v>2</v>
      </c>
    </row>
    <row r="14" spans="1:34" ht="14.25">
      <c r="A14" s="12" t="s">
        <v>105</v>
      </c>
      <c r="B14" s="1">
        <v>50</v>
      </c>
      <c r="C14" s="1">
        <v>45</v>
      </c>
      <c r="D14" s="1">
        <f t="shared" si="0"/>
        <v>45</v>
      </c>
      <c r="E14" s="1">
        <v>1</v>
      </c>
      <c r="F14" s="1">
        <v>3</v>
      </c>
      <c r="G14" s="1">
        <v>3</v>
      </c>
      <c r="H14" s="1"/>
      <c r="I14" s="1">
        <v>2</v>
      </c>
      <c r="J14" s="1">
        <v>2</v>
      </c>
      <c r="K14" s="1"/>
      <c r="L14" s="1"/>
      <c r="M14" s="1">
        <v>2</v>
      </c>
      <c r="N14" s="1">
        <v>4</v>
      </c>
      <c r="O14" s="1"/>
      <c r="P14" s="1">
        <v>2</v>
      </c>
      <c r="Q14" s="1">
        <v>2</v>
      </c>
      <c r="R14" s="1"/>
      <c r="S14" s="1"/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/>
      <c r="AA14" s="1"/>
      <c r="AB14" s="1">
        <v>2</v>
      </c>
      <c r="AC14" s="1"/>
      <c r="AD14" s="1">
        <v>2</v>
      </c>
      <c r="AE14" s="1">
        <v>4</v>
      </c>
      <c r="AF14" s="1"/>
      <c r="AG14" s="1">
        <v>2</v>
      </c>
      <c r="AH14" s="1">
        <v>2</v>
      </c>
    </row>
    <row r="15" spans="1:34" ht="25.5">
      <c r="A15" s="12" t="s">
        <v>110</v>
      </c>
      <c r="B15" s="1">
        <v>65</v>
      </c>
      <c r="C15" s="1">
        <v>54</v>
      </c>
      <c r="D15" s="1">
        <f t="shared" si="0"/>
        <v>54</v>
      </c>
      <c r="E15" s="1">
        <v>1</v>
      </c>
      <c r="F15" s="1">
        <v>5</v>
      </c>
      <c r="G15" s="1">
        <v>8</v>
      </c>
      <c r="H15" s="1"/>
      <c r="I15" s="1">
        <v>5</v>
      </c>
      <c r="J15" s="1">
        <v>2</v>
      </c>
      <c r="K15" s="1"/>
      <c r="L15" s="1"/>
      <c r="M15" s="1">
        <v>2</v>
      </c>
      <c r="N15" s="1">
        <v>3</v>
      </c>
      <c r="O15" s="1"/>
      <c r="P15" s="1">
        <v>2</v>
      </c>
      <c r="Q15" s="1"/>
      <c r="R15" s="1"/>
      <c r="S15" s="1"/>
      <c r="T15" s="1">
        <v>2</v>
      </c>
      <c r="U15" s="1">
        <v>2</v>
      </c>
      <c r="V15" s="1"/>
      <c r="W15" s="1">
        <v>2</v>
      </c>
      <c r="X15" s="1">
        <v>2</v>
      </c>
      <c r="Y15" s="1">
        <v>2</v>
      </c>
      <c r="Z15" s="1"/>
      <c r="AA15" s="1">
        <v>2</v>
      </c>
      <c r="AB15" s="1">
        <v>2</v>
      </c>
      <c r="AC15" s="1">
        <v>2</v>
      </c>
      <c r="AD15" s="1">
        <v>2</v>
      </c>
      <c r="AE15" s="1">
        <v>4</v>
      </c>
      <c r="AF15" s="1"/>
      <c r="AG15" s="1">
        <v>2</v>
      </c>
      <c r="AH15" s="1">
        <v>2</v>
      </c>
    </row>
    <row r="16" spans="1:34" ht="14.25">
      <c r="A16" s="12" t="s">
        <v>111</v>
      </c>
      <c r="B16" s="1">
        <v>70</v>
      </c>
      <c r="C16" s="1">
        <v>65</v>
      </c>
      <c r="D16" s="1">
        <f t="shared" si="0"/>
        <v>65</v>
      </c>
      <c r="E16" s="1">
        <v>1</v>
      </c>
      <c r="F16" s="1">
        <v>5</v>
      </c>
      <c r="G16" s="1">
        <v>14</v>
      </c>
      <c r="H16" s="1"/>
      <c r="I16" s="1">
        <v>7</v>
      </c>
      <c r="J16" s="1">
        <v>2</v>
      </c>
      <c r="K16" s="1"/>
      <c r="L16" s="1"/>
      <c r="M16" s="1">
        <v>2</v>
      </c>
      <c r="N16" s="1">
        <v>3</v>
      </c>
      <c r="O16" s="1"/>
      <c r="P16" s="1">
        <v>3</v>
      </c>
      <c r="Q16" s="1"/>
      <c r="R16" s="1"/>
      <c r="S16" s="1"/>
      <c r="T16" s="1">
        <v>2</v>
      </c>
      <c r="U16" s="1">
        <v>2</v>
      </c>
      <c r="V16" s="1"/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3</v>
      </c>
      <c r="AC16" s="1">
        <v>2</v>
      </c>
      <c r="AD16" s="1">
        <v>2</v>
      </c>
      <c r="AE16" s="1">
        <v>5</v>
      </c>
      <c r="AF16" s="1"/>
      <c r="AG16" s="1"/>
      <c r="AH16" s="6">
        <v>2</v>
      </c>
    </row>
    <row r="17" spans="1:34" ht="14.25">
      <c r="A17" s="13" t="s">
        <v>40</v>
      </c>
      <c r="B17" s="3">
        <f aca="true" t="shared" si="1" ref="B17:AH17">SUM(B5:B16)</f>
        <v>845</v>
      </c>
      <c r="C17" s="3">
        <f t="shared" si="1"/>
        <v>1074</v>
      </c>
      <c r="D17" s="3">
        <f t="shared" si="1"/>
        <v>1074</v>
      </c>
      <c r="E17" s="3">
        <f t="shared" si="1"/>
        <v>9</v>
      </c>
      <c r="F17" s="3">
        <f t="shared" si="1"/>
        <v>70</v>
      </c>
      <c r="G17" s="3">
        <f t="shared" si="1"/>
        <v>153</v>
      </c>
      <c r="H17" s="3">
        <f t="shared" si="1"/>
        <v>4</v>
      </c>
      <c r="I17" s="3">
        <f t="shared" si="1"/>
        <v>122</v>
      </c>
      <c r="J17" s="3">
        <f t="shared" si="1"/>
        <v>47</v>
      </c>
      <c r="K17" s="3">
        <f t="shared" si="1"/>
        <v>3</v>
      </c>
      <c r="L17" s="3">
        <f t="shared" si="1"/>
        <v>7</v>
      </c>
      <c r="M17" s="3">
        <f t="shared" si="1"/>
        <v>33</v>
      </c>
      <c r="N17" s="3">
        <f t="shared" si="1"/>
        <v>64</v>
      </c>
      <c r="O17" s="3">
        <f t="shared" si="1"/>
        <v>17</v>
      </c>
      <c r="P17" s="3">
        <f t="shared" si="1"/>
        <v>62</v>
      </c>
      <c r="Q17" s="3">
        <f t="shared" si="1"/>
        <v>6</v>
      </c>
      <c r="R17" s="3">
        <f t="shared" si="1"/>
        <v>22</v>
      </c>
      <c r="S17" s="3">
        <f t="shared" si="1"/>
        <v>3</v>
      </c>
      <c r="T17" s="3">
        <f t="shared" si="1"/>
        <v>82</v>
      </c>
      <c r="U17" s="3">
        <f t="shared" si="1"/>
        <v>30</v>
      </c>
      <c r="V17" s="3">
        <f t="shared" si="1"/>
        <v>7</v>
      </c>
      <c r="W17" s="3">
        <f t="shared" si="1"/>
        <v>25</v>
      </c>
      <c r="X17" s="3">
        <f t="shared" si="1"/>
        <v>22</v>
      </c>
      <c r="Y17" s="3">
        <f t="shared" si="1"/>
        <v>42</v>
      </c>
      <c r="Z17" s="52">
        <f t="shared" si="1"/>
        <v>10</v>
      </c>
      <c r="AA17" s="3">
        <f t="shared" si="1"/>
        <v>25</v>
      </c>
      <c r="AB17" s="3">
        <f t="shared" si="1"/>
        <v>46</v>
      </c>
      <c r="AC17" s="3">
        <f t="shared" si="1"/>
        <v>20</v>
      </c>
      <c r="AD17" s="3">
        <f>SUM(AD5:AD16)</f>
        <v>25</v>
      </c>
      <c r="AE17" s="3">
        <f t="shared" si="1"/>
        <v>78</v>
      </c>
      <c r="AF17" s="3">
        <f t="shared" si="1"/>
        <v>8</v>
      </c>
      <c r="AG17" s="53">
        <f t="shared" si="1"/>
        <v>6</v>
      </c>
      <c r="AH17" s="17">
        <f t="shared" si="1"/>
        <v>26</v>
      </c>
    </row>
    <row r="18" spans="1:34" ht="14.25">
      <c r="A18" s="12" t="s">
        <v>112</v>
      </c>
      <c r="B18" s="1">
        <v>70</v>
      </c>
      <c r="C18" s="1">
        <v>105</v>
      </c>
      <c r="D18" s="1">
        <f>SUM(E18:AH18)</f>
        <v>105</v>
      </c>
      <c r="E18" s="1"/>
      <c r="F18" s="1">
        <v>5</v>
      </c>
      <c r="G18" s="1">
        <v>15</v>
      </c>
      <c r="H18" s="1"/>
      <c r="I18" s="1">
        <v>12</v>
      </c>
      <c r="J18" s="1">
        <v>4</v>
      </c>
      <c r="K18" s="1"/>
      <c r="L18" s="1">
        <v>2</v>
      </c>
      <c r="M18" s="1">
        <v>4</v>
      </c>
      <c r="N18" s="1">
        <v>6</v>
      </c>
      <c r="O18" s="1">
        <v>2</v>
      </c>
      <c r="P18" s="1">
        <v>6</v>
      </c>
      <c r="Q18" s="1"/>
      <c r="R18" s="1">
        <v>2</v>
      </c>
      <c r="S18" s="1">
        <v>2</v>
      </c>
      <c r="T18" s="1">
        <v>12</v>
      </c>
      <c r="U18" s="1">
        <v>2</v>
      </c>
      <c r="V18" s="1"/>
      <c r="W18" s="1">
        <v>2</v>
      </c>
      <c r="X18" s="1">
        <v>2</v>
      </c>
      <c r="Y18" s="7">
        <v>6</v>
      </c>
      <c r="Z18" s="54"/>
      <c r="AA18" s="1">
        <v>2</v>
      </c>
      <c r="AB18" s="1">
        <v>3</v>
      </c>
      <c r="AC18" s="1">
        <v>2</v>
      </c>
      <c r="AD18" s="1">
        <v>2</v>
      </c>
      <c r="AE18" s="1">
        <v>8</v>
      </c>
      <c r="AF18" s="1">
        <v>2</v>
      </c>
      <c r="AG18" s="1"/>
      <c r="AH18" s="1">
        <v>2</v>
      </c>
    </row>
    <row r="19" spans="1:34" ht="25.5">
      <c r="A19" s="12" t="s">
        <v>110</v>
      </c>
      <c r="B19" s="1">
        <v>70</v>
      </c>
      <c r="C19" s="1">
        <v>126</v>
      </c>
      <c r="D19" s="1">
        <f>SUM(E19:AH19)</f>
        <v>126</v>
      </c>
      <c r="E19" s="1"/>
      <c r="F19" s="1">
        <v>4</v>
      </c>
      <c r="G19" s="1">
        <v>16</v>
      </c>
      <c r="H19" s="1">
        <v>2</v>
      </c>
      <c r="I19" s="1">
        <v>16</v>
      </c>
      <c r="J19" s="1">
        <v>5</v>
      </c>
      <c r="K19" s="1"/>
      <c r="L19" s="1">
        <v>3</v>
      </c>
      <c r="M19" s="1">
        <v>4</v>
      </c>
      <c r="N19" s="1">
        <v>7</v>
      </c>
      <c r="O19" s="1">
        <v>2</v>
      </c>
      <c r="P19" s="1">
        <v>6</v>
      </c>
      <c r="Q19" s="1">
        <v>2</v>
      </c>
      <c r="R19" s="1">
        <v>3</v>
      </c>
      <c r="S19" s="1"/>
      <c r="T19" s="1">
        <v>18</v>
      </c>
      <c r="U19" s="1">
        <v>2</v>
      </c>
      <c r="V19" s="1">
        <v>2</v>
      </c>
      <c r="W19" s="1">
        <v>2</v>
      </c>
      <c r="X19" s="1">
        <v>2</v>
      </c>
      <c r="Y19" s="1">
        <v>6</v>
      </c>
      <c r="Z19" s="1">
        <v>2</v>
      </c>
      <c r="AA19" s="1">
        <v>2</v>
      </c>
      <c r="AB19" s="1">
        <v>3</v>
      </c>
      <c r="AC19" s="1">
        <v>2</v>
      </c>
      <c r="AD19" s="1">
        <v>3</v>
      </c>
      <c r="AE19" s="1">
        <v>8</v>
      </c>
      <c r="AF19" s="1">
        <v>2</v>
      </c>
      <c r="AG19" s="1"/>
      <c r="AH19" s="1">
        <v>2</v>
      </c>
    </row>
    <row r="20" spans="1:34" ht="14.25">
      <c r="A20" s="12" t="s">
        <v>111</v>
      </c>
      <c r="B20" s="1">
        <v>90</v>
      </c>
      <c r="C20" s="1">
        <v>150</v>
      </c>
      <c r="D20" s="1">
        <f>SUM(E20:AH20)</f>
        <v>150</v>
      </c>
      <c r="E20" s="1">
        <v>1</v>
      </c>
      <c r="F20" s="1">
        <v>4</v>
      </c>
      <c r="G20" s="1">
        <v>24</v>
      </c>
      <c r="H20" s="6">
        <v>1</v>
      </c>
      <c r="I20" s="6">
        <v>20</v>
      </c>
      <c r="J20" s="1">
        <v>6</v>
      </c>
      <c r="K20" s="1"/>
      <c r="L20" s="1">
        <v>3</v>
      </c>
      <c r="M20" s="1">
        <v>4</v>
      </c>
      <c r="N20" s="1">
        <v>7</v>
      </c>
      <c r="O20" s="1">
        <v>2</v>
      </c>
      <c r="P20" s="1">
        <v>8</v>
      </c>
      <c r="Q20" s="1"/>
      <c r="R20" s="1">
        <v>3</v>
      </c>
      <c r="S20" s="1"/>
      <c r="T20" s="1">
        <v>22</v>
      </c>
      <c r="U20" s="1">
        <v>2</v>
      </c>
      <c r="V20" s="1">
        <v>2</v>
      </c>
      <c r="W20" s="1">
        <v>2</v>
      </c>
      <c r="X20" s="1">
        <v>2</v>
      </c>
      <c r="Y20" s="1">
        <v>6</v>
      </c>
      <c r="Z20" s="1"/>
      <c r="AA20" s="1">
        <v>2</v>
      </c>
      <c r="AB20" s="1">
        <v>6</v>
      </c>
      <c r="AC20" s="1">
        <v>2</v>
      </c>
      <c r="AD20" s="1">
        <v>3</v>
      </c>
      <c r="AE20" s="1">
        <v>9</v>
      </c>
      <c r="AF20" s="1">
        <v>3</v>
      </c>
      <c r="AG20" s="1">
        <v>3</v>
      </c>
      <c r="AH20" s="1">
        <v>3</v>
      </c>
    </row>
    <row r="21" spans="1:34" ht="14.25">
      <c r="A21" s="12" t="s">
        <v>37</v>
      </c>
      <c r="B21" s="1">
        <v>90</v>
      </c>
      <c r="C21" s="1">
        <v>100</v>
      </c>
      <c r="D21" s="1">
        <f>SUM(E21:AH21)</f>
        <v>100</v>
      </c>
      <c r="E21" s="1">
        <v>1</v>
      </c>
      <c r="F21" s="1">
        <v>10</v>
      </c>
      <c r="G21" s="7">
        <v>10</v>
      </c>
      <c r="H21" s="54"/>
      <c r="I21" s="9">
        <v>12</v>
      </c>
      <c r="J21" s="1">
        <v>6</v>
      </c>
      <c r="K21" s="1">
        <v>2</v>
      </c>
      <c r="L21" s="1">
        <v>2</v>
      </c>
      <c r="M21" s="1">
        <v>3</v>
      </c>
      <c r="N21" s="1">
        <v>6</v>
      </c>
      <c r="O21" s="1">
        <v>2</v>
      </c>
      <c r="P21" s="1">
        <v>5</v>
      </c>
      <c r="Q21" s="1"/>
      <c r="R21" s="1"/>
      <c r="S21" s="1"/>
      <c r="T21" s="1">
        <v>8</v>
      </c>
      <c r="U21" s="1">
        <v>2</v>
      </c>
      <c r="V21" s="1">
        <v>2</v>
      </c>
      <c r="W21" s="1">
        <v>2</v>
      </c>
      <c r="X21" s="1"/>
      <c r="Y21" s="1">
        <v>5</v>
      </c>
      <c r="Z21" s="1">
        <v>3</v>
      </c>
      <c r="AA21" s="1">
        <v>2</v>
      </c>
      <c r="AB21" s="1">
        <v>3</v>
      </c>
      <c r="AC21" s="1">
        <v>2</v>
      </c>
      <c r="AD21" s="1">
        <v>2</v>
      </c>
      <c r="AE21" s="1">
        <v>6</v>
      </c>
      <c r="AF21" s="1"/>
      <c r="AG21" s="1">
        <v>2</v>
      </c>
      <c r="AH21" s="1">
        <v>2</v>
      </c>
    </row>
    <row r="22" spans="1:34" ht="14.25">
      <c r="A22" s="12" t="s">
        <v>103</v>
      </c>
      <c r="B22" s="1">
        <v>60</v>
      </c>
      <c r="C22" s="1">
        <v>60</v>
      </c>
      <c r="D22" s="1">
        <f>SUM(E22:AH22)</f>
        <v>60</v>
      </c>
      <c r="E22" s="1">
        <v>1</v>
      </c>
      <c r="F22" s="1">
        <v>5</v>
      </c>
      <c r="G22" s="7">
        <v>10</v>
      </c>
      <c r="H22" s="9"/>
      <c r="I22" s="9">
        <v>4</v>
      </c>
      <c r="J22" s="1">
        <v>2</v>
      </c>
      <c r="K22" s="1"/>
      <c r="L22" s="1"/>
      <c r="M22" s="1">
        <v>2</v>
      </c>
      <c r="N22" s="1">
        <v>4</v>
      </c>
      <c r="O22" s="1">
        <v>2</v>
      </c>
      <c r="P22" s="1">
        <v>3</v>
      </c>
      <c r="Q22" s="1">
        <v>2</v>
      </c>
      <c r="R22" s="1">
        <v>2</v>
      </c>
      <c r="S22" s="1"/>
      <c r="T22" s="1">
        <v>2</v>
      </c>
      <c r="U22" s="1">
        <v>2</v>
      </c>
      <c r="V22" s="1">
        <v>2</v>
      </c>
      <c r="W22" s="1"/>
      <c r="X22" s="1">
        <v>2</v>
      </c>
      <c r="Y22" s="1">
        <v>2</v>
      </c>
      <c r="Z22" s="1"/>
      <c r="AA22" s="1">
        <v>2</v>
      </c>
      <c r="AB22" s="1">
        <v>3</v>
      </c>
      <c r="AC22" s="1">
        <v>2</v>
      </c>
      <c r="AD22" s="1">
        <v>2</v>
      </c>
      <c r="AE22" s="1">
        <v>2</v>
      </c>
      <c r="AF22" s="1"/>
      <c r="AG22" s="1"/>
      <c r="AH22" s="6">
        <v>2</v>
      </c>
    </row>
    <row r="23" spans="1:34" ht="14.25">
      <c r="A23" s="13" t="s">
        <v>38</v>
      </c>
      <c r="B23" s="3">
        <f>SUM(B18:B22)</f>
        <v>380</v>
      </c>
      <c r="C23" s="3">
        <f>SUM(C18:C22)</f>
        <v>541</v>
      </c>
      <c r="D23" s="3">
        <f>SUM(D18:D22)</f>
        <v>541</v>
      </c>
      <c r="E23" s="3">
        <f aca="true" t="shared" si="2" ref="E23:AG23">SUM(E18:E22)</f>
        <v>3</v>
      </c>
      <c r="F23" s="3">
        <f t="shared" si="2"/>
        <v>28</v>
      </c>
      <c r="G23" s="3">
        <f t="shared" si="2"/>
        <v>75</v>
      </c>
      <c r="H23" s="3">
        <f t="shared" si="2"/>
        <v>3</v>
      </c>
      <c r="I23" s="3">
        <f t="shared" si="2"/>
        <v>64</v>
      </c>
      <c r="J23" s="3">
        <f t="shared" si="2"/>
        <v>23</v>
      </c>
      <c r="K23" s="3">
        <f t="shared" si="2"/>
        <v>2</v>
      </c>
      <c r="L23" s="3">
        <f t="shared" si="2"/>
        <v>10</v>
      </c>
      <c r="M23" s="3">
        <f t="shared" si="2"/>
        <v>17</v>
      </c>
      <c r="N23" s="3">
        <f t="shared" si="2"/>
        <v>30</v>
      </c>
      <c r="O23" s="3">
        <f t="shared" si="2"/>
        <v>10</v>
      </c>
      <c r="P23" s="3">
        <f t="shared" si="2"/>
        <v>28</v>
      </c>
      <c r="Q23" s="3">
        <f t="shared" si="2"/>
        <v>4</v>
      </c>
      <c r="R23" s="3">
        <f t="shared" si="2"/>
        <v>10</v>
      </c>
      <c r="S23" s="3">
        <f t="shared" si="2"/>
        <v>2</v>
      </c>
      <c r="T23" s="3">
        <f t="shared" si="2"/>
        <v>62</v>
      </c>
      <c r="U23" s="3">
        <f t="shared" si="2"/>
        <v>10</v>
      </c>
      <c r="V23" s="3">
        <f t="shared" si="2"/>
        <v>8</v>
      </c>
      <c r="W23" s="3">
        <f t="shared" si="2"/>
        <v>8</v>
      </c>
      <c r="X23" s="3">
        <f t="shared" si="2"/>
        <v>8</v>
      </c>
      <c r="Y23" s="3">
        <f t="shared" si="2"/>
        <v>25</v>
      </c>
      <c r="Z23" s="3">
        <f t="shared" si="2"/>
        <v>5</v>
      </c>
      <c r="AA23" s="3">
        <f t="shared" si="2"/>
        <v>10</v>
      </c>
      <c r="AB23" s="3">
        <f t="shared" si="2"/>
        <v>18</v>
      </c>
      <c r="AC23" s="3">
        <f t="shared" si="2"/>
        <v>10</v>
      </c>
      <c r="AD23" s="3">
        <f t="shared" si="2"/>
        <v>12</v>
      </c>
      <c r="AE23" s="3">
        <f t="shared" si="2"/>
        <v>33</v>
      </c>
      <c r="AF23" s="3">
        <f>SUM(AF18:AF22)</f>
        <v>7</v>
      </c>
      <c r="AG23" s="53">
        <f t="shared" si="2"/>
        <v>5</v>
      </c>
      <c r="AH23" s="17">
        <f>SUM(AH18:AH22)</f>
        <v>11</v>
      </c>
    </row>
    <row r="24" spans="1:35" ht="14.25">
      <c r="A24" s="12" t="s">
        <v>101</v>
      </c>
      <c r="B24" s="1"/>
      <c r="C24" s="1">
        <v>50</v>
      </c>
      <c r="D24" s="1">
        <v>50</v>
      </c>
      <c r="E24" s="1">
        <v>5</v>
      </c>
      <c r="F24" s="1">
        <v>2</v>
      </c>
      <c r="G24" s="1">
        <v>2</v>
      </c>
      <c r="H24" s="1">
        <v>3</v>
      </c>
      <c r="I24" s="1">
        <v>3</v>
      </c>
      <c r="J24" s="1">
        <v>3</v>
      </c>
      <c r="K24" s="1"/>
      <c r="L24" s="1"/>
      <c r="M24" s="1"/>
      <c r="N24" s="1">
        <v>3</v>
      </c>
      <c r="O24" s="1">
        <v>3</v>
      </c>
      <c r="P24" s="1"/>
      <c r="Q24" s="1"/>
      <c r="R24" s="1">
        <v>3</v>
      </c>
      <c r="S24" s="1"/>
      <c r="T24" s="1">
        <v>3</v>
      </c>
      <c r="U24" s="1">
        <v>2</v>
      </c>
      <c r="V24" s="1"/>
      <c r="W24" s="1">
        <v>2</v>
      </c>
      <c r="X24" s="1">
        <v>3</v>
      </c>
      <c r="Y24" s="1">
        <v>3</v>
      </c>
      <c r="Z24" s="1"/>
      <c r="AA24" s="1">
        <v>2</v>
      </c>
      <c r="AB24" s="1">
        <v>2</v>
      </c>
      <c r="AC24" s="1">
        <v>3</v>
      </c>
      <c r="AD24" s="1"/>
      <c r="AE24" s="1"/>
      <c r="AF24" s="1"/>
      <c r="AG24" s="7"/>
      <c r="AH24" s="9">
        <v>3</v>
      </c>
      <c r="AI24" s="18">
        <f>SUM(E24:AH24)</f>
        <v>50</v>
      </c>
    </row>
    <row r="25" spans="1:35" ht="14.25">
      <c r="A25" s="14" t="s">
        <v>41</v>
      </c>
      <c r="B25" s="8">
        <v>1315</v>
      </c>
      <c r="C25" s="8">
        <v>1665</v>
      </c>
      <c r="D25" s="8">
        <v>1665</v>
      </c>
      <c r="E25" s="34">
        <v>17</v>
      </c>
      <c r="F25" s="34">
        <v>100</v>
      </c>
      <c r="G25" s="34">
        <v>230</v>
      </c>
      <c r="H25" s="34">
        <v>10</v>
      </c>
      <c r="I25" s="34">
        <v>189</v>
      </c>
      <c r="J25" s="34">
        <v>73</v>
      </c>
      <c r="K25" s="34">
        <v>5</v>
      </c>
      <c r="L25" s="34">
        <v>17</v>
      </c>
      <c r="M25" s="34">
        <v>50</v>
      </c>
      <c r="N25" s="34">
        <v>97</v>
      </c>
      <c r="O25" s="34">
        <v>30</v>
      </c>
      <c r="P25" s="34">
        <v>90</v>
      </c>
      <c r="Q25" s="34">
        <v>10</v>
      </c>
      <c r="R25" s="34">
        <v>35</v>
      </c>
      <c r="S25" s="34">
        <v>5</v>
      </c>
      <c r="T25" s="34">
        <v>147</v>
      </c>
      <c r="U25" s="34">
        <v>42</v>
      </c>
      <c r="V25" s="34">
        <v>15</v>
      </c>
      <c r="W25" s="34">
        <v>35</v>
      </c>
      <c r="X25" s="34">
        <v>33</v>
      </c>
      <c r="Y25" s="34">
        <v>70</v>
      </c>
      <c r="Z25" s="34">
        <v>15</v>
      </c>
      <c r="AA25" s="34">
        <v>37</v>
      </c>
      <c r="AB25" s="34">
        <v>66</v>
      </c>
      <c r="AC25" s="34">
        <v>33</v>
      </c>
      <c r="AD25" s="34">
        <v>37</v>
      </c>
      <c r="AE25" s="34">
        <v>111</v>
      </c>
      <c r="AF25" s="34">
        <v>15</v>
      </c>
      <c r="AG25" s="39">
        <v>11</v>
      </c>
      <c r="AH25" s="40">
        <v>40</v>
      </c>
      <c r="AI25" s="18">
        <f>SUM(E25:AH25)</f>
        <v>1665</v>
      </c>
    </row>
    <row r="26" spans="3:34" s="31" customFormat="1" ht="12">
      <c r="C26" s="32">
        <f>SUM(C17,C23,C24)</f>
        <v>1665</v>
      </c>
      <c r="D26" s="32">
        <f>SUM(D17,D23,D24)</f>
        <v>1665</v>
      </c>
      <c r="E26" s="35">
        <f>SUM(E17,E23,E24)</f>
        <v>17</v>
      </c>
      <c r="F26" s="35">
        <f>SUM(F17,F23,F24)</f>
        <v>100</v>
      </c>
      <c r="G26" s="35">
        <f aca="true" t="shared" si="3" ref="G26:AH26">SUM(G17,G23,G24)</f>
        <v>230</v>
      </c>
      <c r="H26" s="35">
        <f t="shared" si="3"/>
        <v>10</v>
      </c>
      <c r="I26" s="35">
        <f t="shared" si="3"/>
        <v>189</v>
      </c>
      <c r="J26" s="35">
        <f t="shared" si="3"/>
        <v>73</v>
      </c>
      <c r="K26" s="35">
        <f t="shared" si="3"/>
        <v>5</v>
      </c>
      <c r="L26" s="35">
        <f t="shared" si="3"/>
        <v>17</v>
      </c>
      <c r="M26" s="35">
        <f t="shared" si="3"/>
        <v>50</v>
      </c>
      <c r="N26" s="35">
        <f t="shared" si="3"/>
        <v>97</v>
      </c>
      <c r="O26" s="35">
        <f t="shared" si="3"/>
        <v>30</v>
      </c>
      <c r="P26" s="35">
        <f t="shared" si="3"/>
        <v>90</v>
      </c>
      <c r="Q26" s="35">
        <f t="shared" si="3"/>
        <v>10</v>
      </c>
      <c r="R26" s="35">
        <f t="shared" si="3"/>
        <v>35</v>
      </c>
      <c r="S26" s="35">
        <f t="shared" si="3"/>
        <v>5</v>
      </c>
      <c r="T26" s="35">
        <f t="shared" si="3"/>
        <v>147</v>
      </c>
      <c r="U26" s="35">
        <f t="shared" si="3"/>
        <v>42</v>
      </c>
      <c r="V26" s="35">
        <f t="shared" si="3"/>
        <v>15</v>
      </c>
      <c r="W26" s="35">
        <f t="shared" si="3"/>
        <v>35</v>
      </c>
      <c r="X26" s="35">
        <f t="shared" si="3"/>
        <v>33</v>
      </c>
      <c r="Y26" s="35">
        <f t="shared" si="3"/>
        <v>70</v>
      </c>
      <c r="Z26" s="35">
        <f t="shared" si="3"/>
        <v>15</v>
      </c>
      <c r="AA26" s="35">
        <f t="shared" si="3"/>
        <v>37</v>
      </c>
      <c r="AB26" s="35">
        <f t="shared" si="3"/>
        <v>66</v>
      </c>
      <c r="AC26" s="35">
        <f t="shared" si="3"/>
        <v>33</v>
      </c>
      <c r="AD26" s="35">
        <f t="shared" si="3"/>
        <v>37</v>
      </c>
      <c r="AE26" s="35">
        <f t="shared" si="3"/>
        <v>111</v>
      </c>
      <c r="AF26" s="35">
        <f t="shared" si="3"/>
        <v>15</v>
      </c>
      <c r="AG26" s="35">
        <f t="shared" si="3"/>
        <v>11</v>
      </c>
      <c r="AH26" s="35">
        <f t="shared" si="3"/>
        <v>40</v>
      </c>
    </row>
    <row r="32" ht="14.25">
      <c r="G32" s="35"/>
    </row>
  </sheetData>
  <sheetProtection/>
  <mergeCells count="2">
    <mergeCell ref="A3:A4"/>
    <mergeCell ref="A1:AH1"/>
  </mergeCells>
  <printOptions/>
  <pageMargins left="0.2" right="0.19" top="0.31" bottom="0.41" header="0.24" footer="0.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PageLayoutView="0" workbookViewId="0" topLeftCell="A1">
      <selection activeCell="W3" sqref="W3"/>
    </sheetView>
  </sheetViews>
  <sheetFormatPr defaultColWidth="9.00390625" defaultRowHeight="14.25"/>
  <cols>
    <col min="1" max="1" width="6.375" style="4" customWidth="1"/>
    <col min="2" max="2" width="5.25390625" style="4" customWidth="1"/>
    <col min="3" max="4" width="4.125" style="5" customWidth="1"/>
    <col min="5" max="5" width="3.25390625" style="5" customWidth="1"/>
    <col min="6" max="6" width="2.75390625" style="5" customWidth="1"/>
    <col min="7" max="7" width="3.50390625" style="5" customWidth="1"/>
    <col min="8" max="10" width="3.25390625" style="5" customWidth="1"/>
    <col min="11" max="11" width="3.375" style="5" customWidth="1"/>
    <col min="12" max="13" width="3.25390625" style="5" customWidth="1"/>
    <col min="14" max="14" width="3.50390625" style="5" customWidth="1"/>
    <col min="15" max="15" width="3.25390625" style="5" customWidth="1"/>
    <col min="16" max="16" width="4.875" style="5" customWidth="1"/>
    <col min="17" max="17" width="3.50390625" style="5" customWidth="1"/>
    <col min="18" max="19" width="3.25390625" style="5" customWidth="1"/>
    <col min="20" max="20" width="2.875" style="5" customWidth="1"/>
    <col min="21" max="21" width="3.25390625" style="5" customWidth="1"/>
    <col min="22" max="22" width="4.00390625" style="5" customWidth="1"/>
    <col min="23" max="23" width="4.125" style="5" customWidth="1"/>
    <col min="24" max="16384" width="9.00390625" style="4" customWidth="1"/>
  </cols>
  <sheetData>
    <row r="1" spans="1:23" ht="24.75" customHeight="1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4" ht="183.75" customHeight="1">
      <c r="A2" s="23" t="s">
        <v>0</v>
      </c>
      <c r="B2" s="24" t="s">
        <v>83</v>
      </c>
      <c r="C2" s="24" t="s">
        <v>84</v>
      </c>
      <c r="D2" s="24" t="s">
        <v>85</v>
      </c>
      <c r="E2" s="24" t="s">
        <v>86</v>
      </c>
      <c r="F2" s="24" t="s">
        <v>87</v>
      </c>
      <c r="G2" s="24" t="s">
        <v>47</v>
      </c>
      <c r="H2" s="24" t="s">
        <v>88</v>
      </c>
      <c r="I2" s="24" t="s">
        <v>89</v>
      </c>
      <c r="J2" s="24" t="s">
        <v>90</v>
      </c>
      <c r="K2" s="24" t="s">
        <v>91</v>
      </c>
      <c r="L2" s="24" t="s">
        <v>42</v>
      </c>
      <c r="M2" s="24" t="s">
        <v>92</v>
      </c>
      <c r="N2" s="24" t="s">
        <v>93</v>
      </c>
      <c r="O2" s="24" t="s">
        <v>94</v>
      </c>
      <c r="P2" s="25" t="s">
        <v>95</v>
      </c>
      <c r="Q2" s="24" t="s">
        <v>92</v>
      </c>
      <c r="R2" s="24" t="s">
        <v>93</v>
      </c>
      <c r="S2" s="24" t="s">
        <v>94</v>
      </c>
      <c r="T2" s="24" t="s">
        <v>96</v>
      </c>
      <c r="U2" s="24" t="s">
        <v>97</v>
      </c>
      <c r="V2" s="25" t="s">
        <v>98</v>
      </c>
      <c r="W2" s="26" t="s">
        <v>99</v>
      </c>
      <c r="X2" s="10"/>
    </row>
    <row r="3" spans="1:23" ht="14.25">
      <c r="A3" s="27"/>
      <c r="B3" s="9">
        <f aca="true" t="shared" si="0" ref="B3:O3">SUM(B4:B33)</f>
        <v>101</v>
      </c>
      <c r="C3" s="9">
        <f t="shared" si="0"/>
        <v>50</v>
      </c>
      <c r="D3" s="9">
        <f t="shared" si="0"/>
        <v>140</v>
      </c>
      <c r="E3" s="9">
        <f t="shared" si="0"/>
        <v>86</v>
      </c>
      <c r="F3" s="9">
        <f t="shared" si="0"/>
        <v>48</v>
      </c>
      <c r="G3" s="9">
        <f t="shared" si="0"/>
        <v>66</v>
      </c>
      <c r="H3" s="9">
        <f t="shared" si="0"/>
        <v>52</v>
      </c>
      <c r="I3" s="9">
        <f t="shared" si="0"/>
        <v>55</v>
      </c>
      <c r="J3" s="9">
        <f t="shared" si="0"/>
        <v>96</v>
      </c>
      <c r="K3" s="9">
        <f t="shared" si="0"/>
        <v>100</v>
      </c>
      <c r="L3" s="9">
        <f t="shared" si="0"/>
        <v>49</v>
      </c>
      <c r="M3" s="9">
        <f t="shared" si="0"/>
        <v>56</v>
      </c>
      <c r="N3" s="9">
        <f t="shared" si="0"/>
        <v>73</v>
      </c>
      <c r="O3" s="9">
        <f t="shared" si="0"/>
        <v>83</v>
      </c>
      <c r="P3" s="29">
        <f aca="true" t="shared" si="1" ref="P3:P33">SUM(B3:O3)</f>
        <v>1055</v>
      </c>
      <c r="Q3" s="9">
        <f>SUM(Q4:Q33)</f>
        <v>81</v>
      </c>
      <c r="R3" s="9">
        <f>SUM(R4:R33)</f>
        <v>79</v>
      </c>
      <c r="S3" s="9">
        <f>SUM(S4:S33)</f>
        <v>97</v>
      </c>
      <c r="T3" s="9">
        <f>SUM(T4:T33)</f>
        <v>95</v>
      </c>
      <c r="U3" s="9">
        <f>SUM(U4:U33)</f>
        <v>65</v>
      </c>
      <c r="V3" s="29">
        <f aca="true" t="shared" si="2" ref="V3:V33">SUM(Q3:U3)</f>
        <v>417</v>
      </c>
      <c r="W3" s="30">
        <v>1472</v>
      </c>
    </row>
    <row r="4" spans="1:23" ht="14.25">
      <c r="A4" s="28" t="s">
        <v>53</v>
      </c>
      <c r="B4" s="9">
        <v>8</v>
      </c>
      <c r="C4" s="9">
        <v>3</v>
      </c>
      <c r="D4" s="9">
        <v>8</v>
      </c>
      <c r="E4" s="9">
        <v>4</v>
      </c>
      <c r="F4" s="9">
        <v>6</v>
      </c>
      <c r="G4" s="9">
        <v>8</v>
      </c>
      <c r="H4" s="9">
        <v>4</v>
      </c>
      <c r="I4" s="9">
        <v>4</v>
      </c>
      <c r="J4" s="9">
        <v>6</v>
      </c>
      <c r="K4" s="9">
        <v>8</v>
      </c>
      <c r="L4" s="9">
        <v>6</v>
      </c>
      <c r="M4" s="9">
        <v>3</v>
      </c>
      <c r="N4" s="9">
        <v>3</v>
      </c>
      <c r="O4" s="9">
        <v>6</v>
      </c>
      <c r="P4" s="17">
        <f t="shared" si="1"/>
        <v>77</v>
      </c>
      <c r="Q4" s="9">
        <v>4</v>
      </c>
      <c r="R4" s="9">
        <v>5</v>
      </c>
      <c r="S4" s="9">
        <v>5</v>
      </c>
      <c r="T4" s="9">
        <v>8</v>
      </c>
      <c r="U4" s="9">
        <v>3</v>
      </c>
      <c r="V4" s="17">
        <f t="shared" si="2"/>
        <v>25</v>
      </c>
      <c r="W4" s="15">
        <v>102</v>
      </c>
    </row>
    <row r="5" spans="1:23" ht="14.25">
      <c r="A5" s="28" t="s">
        <v>54</v>
      </c>
      <c r="B5" s="9">
        <v>20</v>
      </c>
      <c r="C5" s="9">
        <v>5</v>
      </c>
      <c r="D5" s="9">
        <v>22</v>
      </c>
      <c r="E5" s="9">
        <v>16</v>
      </c>
      <c r="F5" s="9">
        <v>6</v>
      </c>
      <c r="G5" s="9">
        <v>10</v>
      </c>
      <c r="H5" s="9">
        <v>7</v>
      </c>
      <c r="I5" s="9">
        <v>7</v>
      </c>
      <c r="J5" s="9">
        <v>15</v>
      </c>
      <c r="K5" s="9">
        <v>16</v>
      </c>
      <c r="L5" s="9">
        <v>5</v>
      </c>
      <c r="M5" s="9">
        <v>5</v>
      </c>
      <c r="N5" s="9">
        <v>12</v>
      </c>
      <c r="O5" s="9">
        <v>15</v>
      </c>
      <c r="P5" s="17">
        <f t="shared" si="1"/>
        <v>161</v>
      </c>
      <c r="Q5" s="9">
        <v>14</v>
      </c>
      <c r="R5" s="9">
        <v>13</v>
      </c>
      <c r="S5" s="9">
        <v>18</v>
      </c>
      <c r="T5" s="9">
        <v>13</v>
      </c>
      <c r="U5" s="9">
        <v>11</v>
      </c>
      <c r="V5" s="17">
        <f t="shared" si="2"/>
        <v>69</v>
      </c>
      <c r="W5" s="15">
        <v>230</v>
      </c>
    </row>
    <row r="6" spans="1:23" ht="14.25">
      <c r="A6" s="28" t="s">
        <v>55</v>
      </c>
      <c r="B6" s="9"/>
      <c r="C6" s="9"/>
      <c r="D6" s="9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7">
        <f t="shared" si="1"/>
        <v>3</v>
      </c>
      <c r="Q6" s="9"/>
      <c r="R6" s="9"/>
      <c r="S6" s="9">
        <v>2</v>
      </c>
      <c r="T6" s="16"/>
      <c r="U6" s="9"/>
      <c r="V6" s="17">
        <f t="shared" si="2"/>
        <v>2</v>
      </c>
      <c r="W6" s="15">
        <v>5</v>
      </c>
    </row>
    <row r="7" spans="1:23" ht="14.25">
      <c r="A7" s="28" t="s">
        <v>56</v>
      </c>
      <c r="B7" s="9">
        <v>9</v>
      </c>
      <c r="C7" s="9">
        <v>5</v>
      </c>
      <c r="D7" s="9">
        <v>10</v>
      </c>
      <c r="E7" s="9">
        <v>10</v>
      </c>
      <c r="F7" s="9">
        <v>4</v>
      </c>
      <c r="G7" s="9">
        <v>8</v>
      </c>
      <c r="H7" s="9">
        <v>7</v>
      </c>
      <c r="I7" s="9">
        <v>3</v>
      </c>
      <c r="J7" s="9">
        <v>10</v>
      </c>
      <c r="K7" s="9">
        <v>10</v>
      </c>
      <c r="L7" s="9">
        <v>2</v>
      </c>
      <c r="M7" s="9">
        <v>5</v>
      </c>
      <c r="N7" s="9">
        <v>10</v>
      </c>
      <c r="O7" s="9">
        <v>6</v>
      </c>
      <c r="P7" s="17">
        <f t="shared" si="1"/>
        <v>99</v>
      </c>
      <c r="Q7" s="9">
        <v>6</v>
      </c>
      <c r="R7" s="9">
        <v>6</v>
      </c>
      <c r="S7" s="9">
        <v>8</v>
      </c>
      <c r="T7" s="9">
        <v>8</v>
      </c>
      <c r="U7" s="9">
        <v>5</v>
      </c>
      <c r="V7" s="17">
        <f t="shared" si="2"/>
        <v>33</v>
      </c>
      <c r="W7" s="15">
        <v>132</v>
      </c>
    </row>
    <row r="8" spans="1:23" ht="14.25">
      <c r="A8" s="28" t="s">
        <v>57</v>
      </c>
      <c r="B8" s="9">
        <v>4</v>
      </c>
      <c r="C8" s="9">
        <v>2</v>
      </c>
      <c r="D8" s="9">
        <v>6</v>
      </c>
      <c r="E8" s="9">
        <v>5</v>
      </c>
      <c r="F8" s="9">
        <v>2</v>
      </c>
      <c r="G8" s="9">
        <v>3</v>
      </c>
      <c r="H8" s="9">
        <v>2</v>
      </c>
      <c r="I8" s="9">
        <v>4</v>
      </c>
      <c r="J8" s="9">
        <v>6</v>
      </c>
      <c r="K8" s="9">
        <v>6</v>
      </c>
      <c r="L8" s="9">
        <v>2</v>
      </c>
      <c r="M8" s="9">
        <v>2</v>
      </c>
      <c r="N8" s="9">
        <v>2</v>
      </c>
      <c r="O8" s="9">
        <v>2</v>
      </c>
      <c r="P8" s="17">
        <f t="shared" si="1"/>
        <v>48</v>
      </c>
      <c r="Q8" s="9">
        <v>2</v>
      </c>
      <c r="R8" s="9">
        <v>3</v>
      </c>
      <c r="S8" s="9">
        <v>6</v>
      </c>
      <c r="T8" s="9">
        <v>4</v>
      </c>
      <c r="U8" s="9">
        <v>3</v>
      </c>
      <c r="V8" s="17">
        <f t="shared" si="2"/>
        <v>18</v>
      </c>
      <c r="W8" s="15">
        <v>66</v>
      </c>
    </row>
    <row r="9" spans="1:23" ht="14.25">
      <c r="A9" s="28" t="s">
        <v>58</v>
      </c>
      <c r="B9" s="9"/>
      <c r="C9" s="9"/>
      <c r="D9" s="9"/>
      <c r="E9" s="9"/>
      <c r="F9" s="9"/>
      <c r="G9" s="9"/>
      <c r="H9" s="9"/>
      <c r="I9" s="9"/>
      <c r="J9" s="9">
        <v>3</v>
      </c>
      <c r="K9" s="9"/>
      <c r="L9" s="9"/>
      <c r="M9" s="9"/>
      <c r="N9" s="9"/>
      <c r="O9" s="9"/>
      <c r="P9" s="17">
        <f t="shared" si="1"/>
        <v>3</v>
      </c>
      <c r="Q9" s="9"/>
      <c r="R9" s="9"/>
      <c r="S9" s="9"/>
      <c r="T9" s="9">
        <v>2</v>
      </c>
      <c r="U9" s="9"/>
      <c r="V9" s="17">
        <f t="shared" si="2"/>
        <v>2</v>
      </c>
      <c r="W9" s="15">
        <v>5</v>
      </c>
    </row>
    <row r="10" spans="1:23" ht="14.25">
      <c r="A10" s="28" t="s">
        <v>59</v>
      </c>
      <c r="B10" s="9"/>
      <c r="C10" s="9"/>
      <c r="D10" s="9"/>
      <c r="E10" s="9"/>
      <c r="F10" s="9"/>
      <c r="G10" s="9"/>
      <c r="H10" s="9"/>
      <c r="I10" s="9">
        <v>3</v>
      </c>
      <c r="J10" s="9">
        <v>2</v>
      </c>
      <c r="K10" s="9">
        <v>3</v>
      </c>
      <c r="L10" s="9"/>
      <c r="M10" s="9"/>
      <c r="N10" s="9"/>
      <c r="O10" s="9"/>
      <c r="P10" s="17">
        <f t="shared" si="1"/>
        <v>8</v>
      </c>
      <c r="Q10" s="9"/>
      <c r="R10" s="9">
        <v>2</v>
      </c>
      <c r="S10" s="9"/>
      <c r="T10" s="9">
        <v>2</v>
      </c>
      <c r="U10" s="9"/>
      <c r="V10" s="17">
        <f t="shared" si="2"/>
        <v>4</v>
      </c>
      <c r="W10" s="15">
        <v>12</v>
      </c>
    </row>
    <row r="11" spans="1:23" ht="14.25">
      <c r="A11" s="22" t="s">
        <v>60</v>
      </c>
      <c r="B11" s="9"/>
      <c r="C11" s="9"/>
      <c r="D11" s="9">
        <v>2</v>
      </c>
      <c r="E11" s="9"/>
      <c r="F11" s="9"/>
      <c r="G11" s="9"/>
      <c r="H11" s="9"/>
      <c r="I11" s="9"/>
      <c r="J11" s="9">
        <v>2</v>
      </c>
      <c r="K11" s="9"/>
      <c r="L11" s="9"/>
      <c r="M11" s="9"/>
      <c r="N11" s="9"/>
      <c r="O11" s="9">
        <v>2</v>
      </c>
      <c r="P11" s="17">
        <f t="shared" si="1"/>
        <v>6</v>
      </c>
      <c r="Q11" s="9">
        <v>2</v>
      </c>
      <c r="R11" s="9">
        <v>2</v>
      </c>
      <c r="S11" s="9"/>
      <c r="T11" s="9"/>
      <c r="U11" s="9"/>
      <c r="V11" s="17">
        <f t="shared" si="2"/>
        <v>4</v>
      </c>
      <c r="W11" s="15">
        <v>10</v>
      </c>
    </row>
    <row r="12" spans="1:23" ht="14.25">
      <c r="A12" s="22" t="s">
        <v>61</v>
      </c>
      <c r="B12" s="9">
        <v>3</v>
      </c>
      <c r="C12" s="9">
        <v>3</v>
      </c>
      <c r="D12" s="9">
        <v>3</v>
      </c>
      <c r="E12" s="9">
        <v>3</v>
      </c>
      <c r="F12" s="9">
        <v>2</v>
      </c>
      <c r="G12" s="9">
        <v>3</v>
      </c>
      <c r="H12" s="9">
        <v>2</v>
      </c>
      <c r="I12" s="9">
        <v>2</v>
      </c>
      <c r="J12" s="9">
        <v>3</v>
      </c>
      <c r="K12" s="9">
        <v>4</v>
      </c>
      <c r="L12" s="9">
        <v>2</v>
      </c>
      <c r="M12" s="9">
        <v>2</v>
      </c>
      <c r="N12" s="9">
        <v>3</v>
      </c>
      <c r="O12" s="9">
        <v>2</v>
      </c>
      <c r="P12" s="17">
        <f t="shared" si="1"/>
        <v>37</v>
      </c>
      <c r="Q12" s="9">
        <v>2</v>
      </c>
      <c r="R12" s="9">
        <v>3</v>
      </c>
      <c r="S12" s="9">
        <v>2</v>
      </c>
      <c r="T12" s="9">
        <v>4</v>
      </c>
      <c r="U12" s="9">
        <v>2</v>
      </c>
      <c r="V12" s="17">
        <f t="shared" si="2"/>
        <v>13</v>
      </c>
      <c r="W12" s="15">
        <v>50</v>
      </c>
    </row>
    <row r="13" spans="1:23" ht="14.25">
      <c r="A13" s="22" t="s">
        <v>62</v>
      </c>
      <c r="B13" s="9">
        <v>7</v>
      </c>
      <c r="C13" s="9">
        <v>2</v>
      </c>
      <c r="D13" s="9">
        <v>7</v>
      </c>
      <c r="E13" s="9">
        <v>6</v>
      </c>
      <c r="F13" s="9">
        <v>2</v>
      </c>
      <c r="G13" s="9">
        <v>4</v>
      </c>
      <c r="H13" s="9">
        <v>2</v>
      </c>
      <c r="I13" s="9">
        <v>4</v>
      </c>
      <c r="J13" s="9">
        <v>7</v>
      </c>
      <c r="K13" s="9">
        <v>7</v>
      </c>
      <c r="L13" s="9">
        <v>4</v>
      </c>
      <c r="M13" s="9">
        <v>2</v>
      </c>
      <c r="N13" s="9">
        <v>2</v>
      </c>
      <c r="O13" s="9">
        <v>4</v>
      </c>
      <c r="P13" s="17">
        <f t="shared" si="1"/>
        <v>60</v>
      </c>
      <c r="Q13" s="9">
        <v>5</v>
      </c>
      <c r="R13" s="9">
        <v>5</v>
      </c>
      <c r="S13" s="9">
        <v>8</v>
      </c>
      <c r="T13" s="9">
        <v>4</v>
      </c>
      <c r="U13" s="9">
        <v>5</v>
      </c>
      <c r="V13" s="17">
        <f t="shared" si="2"/>
        <v>27</v>
      </c>
      <c r="W13" s="15">
        <v>87</v>
      </c>
    </row>
    <row r="14" spans="1:23" ht="14.25">
      <c r="A14" s="22" t="s">
        <v>63</v>
      </c>
      <c r="B14" s="9">
        <v>2</v>
      </c>
      <c r="C14" s="9">
        <v>2</v>
      </c>
      <c r="D14" s="9">
        <v>2</v>
      </c>
      <c r="E14" s="9">
        <v>2</v>
      </c>
      <c r="F14" s="9">
        <v>2</v>
      </c>
      <c r="G14" s="9">
        <v>2</v>
      </c>
      <c r="H14" s="9"/>
      <c r="I14" s="9">
        <v>2</v>
      </c>
      <c r="J14" s="9">
        <v>4</v>
      </c>
      <c r="K14" s="9">
        <v>2</v>
      </c>
      <c r="L14" s="9"/>
      <c r="M14" s="9"/>
      <c r="N14" s="9"/>
      <c r="O14" s="9">
        <v>2</v>
      </c>
      <c r="P14" s="17">
        <f t="shared" si="1"/>
        <v>22</v>
      </c>
      <c r="Q14" s="9">
        <v>2</v>
      </c>
      <c r="R14" s="9">
        <v>2</v>
      </c>
      <c r="S14" s="9"/>
      <c r="T14" s="9">
        <v>2</v>
      </c>
      <c r="U14" s="9">
        <v>2</v>
      </c>
      <c r="V14" s="17">
        <f t="shared" si="2"/>
        <v>8</v>
      </c>
      <c r="W14" s="15">
        <v>30</v>
      </c>
    </row>
    <row r="15" spans="1:23" ht="14.25">
      <c r="A15" s="28" t="s">
        <v>64</v>
      </c>
      <c r="B15" s="9">
        <v>2</v>
      </c>
      <c r="C15" s="9"/>
      <c r="D15" s="9">
        <v>2</v>
      </c>
      <c r="E15" s="9">
        <v>2</v>
      </c>
      <c r="F15" s="9"/>
      <c r="G15" s="9">
        <v>2</v>
      </c>
      <c r="H15" s="9"/>
      <c r="I15" s="9"/>
      <c r="J15" s="9"/>
      <c r="K15" s="9"/>
      <c r="L15" s="9">
        <v>2</v>
      </c>
      <c r="M15" s="9"/>
      <c r="N15" s="9">
        <v>2</v>
      </c>
      <c r="O15" s="9">
        <v>2</v>
      </c>
      <c r="P15" s="17">
        <f t="shared" si="1"/>
        <v>14</v>
      </c>
      <c r="Q15" s="9">
        <v>2</v>
      </c>
      <c r="R15" s="9"/>
      <c r="S15" s="9">
        <v>2</v>
      </c>
      <c r="T15" s="9">
        <v>2</v>
      </c>
      <c r="U15" s="9">
        <v>2</v>
      </c>
      <c r="V15" s="17">
        <f t="shared" si="2"/>
        <v>8</v>
      </c>
      <c r="W15" s="15">
        <v>22</v>
      </c>
    </row>
    <row r="16" spans="1:23" ht="14.25">
      <c r="A16" s="22" t="s">
        <v>65</v>
      </c>
      <c r="B16" s="9"/>
      <c r="C16" s="9"/>
      <c r="D16" s="9"/>
      <c r="E16" s="9"/>
      <c r="F16" s="9"/>
      <c r="G16" s="9"/>
      <c r="H16" s="9"/>
      <c r="I16" s="9">
        <v>2</v>
      </c>
      <c r="J16" s="9">
        <v>4</v>
      </c>
      <c r="K16" s="9"/>
      <c r="L16" s="9"/>
      <c r="M16" s="9"/>
      <c r="N16" s="9"/>
      <c r="O16" s="9"/>
      <c r="P16" s="17">
        <f t="shared" si="1"/>
        <v>6</v>
      </c>
      <c r="Q16" s="9"/>
      <c r="R16" s="9"/>
      <c r="S16" s="9">
        <v>2</v>
      </c>
      <c r="T16" s="9"/>
      <c r="U16" s="9">
        <v>2</v>
      </c>
      <c r="V16" s="17">
        <f t="shared" si="2"/>
        <v>4</v>
      </c>
      <c r="W16" s="15">
        <v>10</v>
      </c>
    </row>
    <row r="17" spans="1:23" ht="14.25">
      <c r="A17" s="22" t="s">
        <v>66</v>
      </c>
      <c r="B17" s="9">
        <v>4</v>
      </c>
      <c r="C17" s="9">
        <v>2</v>
      </c>
      <c r="D17" s="9">
        <v>6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3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17">
        <f t="shared" si="1"/>
        <v>35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17">
        <f t="shared" si="2"/>
        <v>10</v>
      </c>
      <c r="W17" s="15">
        <v>45</v>
      </c>
    </row>
    <row r="18" spans="1:23" ht="14.25">
      <c r="A18" s="22" t="s">
        <v>67</v>
      </c>
      <c r="B18" s="9"/>
      <c r="C18" s="9"/>
      <c r="D18" s="9">
        <v>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7">
        <f t="shared" si="1"/>
        <v>3</v>
      </c>
      <c r="Q18" s="9">
        <v>2</v>
      </c>
      <c r="R18" s="9"/>
      <c r="S18" s="9"/>
      <c r="T18" s="9"/>
      <c r="U18" s="9"/>
      <c r="V18" s="17">
        <f t="shared" si="2"/>
        <v>2</v>
      </c>
      <c r="W18" s="15">
        <v>5</v>
      </c>
    </row>
    <row r="19" spans="1:23" ht="14.25">
      <c r="A19" s="22" t="s">
        <v>68</v>
      </c>
      <c r="B19" s="9">
        <v>4</v>
      </c>
      <c r="C19" s="9">
        <v>2</v>
      </c>
      <c r="D19" s="9">
        <v>5</v>
      </c>
      <c r="E19" s="9">
        <v>4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3</v>
      </c>
      <c r="N19" s="9">
        <v>3</v>
      </c>
      <c r="O19" s="9">
        <v>4</v>
      </c>
      <c r="P19" s="17">
        <f t="shared" si="1"/>
        <v>39</v>
      </c>
      <c r="Q19" s="9">
        <v>2</v>
      </c>
      <c r="R19" s="9">
        <v>3</v>
      </c>
      <c r="S19" s="9">
        <v>6</v>
      </c>
      <c r="T19" s="9">
        <v>4</v>
      </c>
      <c r="U19" s="9">
        <v>3</v>
      </c>
      <c r="V19" s="17">
        <f t="shared" si="2"/>
        <v>18</v>
      </c>
      <c r="W19" s="15">
        <v>57</v>
      </c>
    </row>
    <row r="20" spans="1:23" ht="14.25">
      <c r="A20" s="22" t="s">
        <v>69</v>
      </c>
      <c r="B20" s="9">
        <v>2</v>
      </c>
      <c r="C20" s="9">
        <v>2</v>
      </c>
      <c r="D20" s="9">
        <v>4</v>
      </c>
      <c r="E20" s="9">
        <v>4</v>
      </c>
      <c r="F20" s="9">
        <v>2</v>
      </c>
      <c r="G20" s="9">
        <v>2</v>
      </c>
      <c r="H20" s="9">
        <v>2</v>
      </c>
      <c r="I20" s="9">
        <v>2</v>
      </c>
      <c r="J20" s="9">
        <v>4</v>
      </c>
      <c r="K20" s="9">
        <v>4</v>
      </c>
      <c r="L20" s="9">
        <v>2</v>
      </c>
      <c r="M20" s="9">
        <v>3</v>
      </c>
      <c r="N20" s="9">
        <v>2</v>
      </c>
      <c r="O20" s="9">
        <v>2</v>
      </c>
      <c r="P20" s="17">
        <f t="shared" si="1"/>
        <v>37</v>
      </c>
      <c r="Q20" s="9">
        <v>3</v>
      </c>
      <c r="R20" s="9">
        <v>2</v>
      </c>
      <c r="S20" s="9">
        <v>3</v>
      </c>
      <c r="T20" s="9">
        <v>2</v>
      </c>
      <c r="U20" s="9">
        <v>3</v>
      </c>
      <c r="V20" s="17">
        <f t="shared" si="2"/>
        <v>13</v>
      </c>
      <c r="W20" s="15">
        <v>50</v>
      </c>
    </row>
    <row r="21" spans="1:23" ht="14.25">
      <c r="A21" s="22" t="s">
        <v>70</v>
      </c>
      <c r="B21" s="9"/>
      <c r="C21" s="9"/>
      <c r="D21" s="9"/>
      <c r="E21" s="9">
        <v>3</v>
      </c>
      <c r="F21" s="9">
        <v>2</v>
      </c>
      <c r="G21" s="9"/>
      <c r="H21" s="9"/>
      <c r="I21" s="9">
        <v>2</v>
      </c>
      <c r="J21" s="9">
        <v>2</v>
      </c>
      <c r="K21" s="9">
        <v>2</v>
      </c>
      <c r="L21" s="9"/>
      <c r="M21" s="9">
        <v>2</v>
      </c>
      <c r="N21" s="9"/>
      <c r="O21" s="9"/>
      <c r="P21" s="17">
        <f t="shared" si="1"/>
        <v>13</v>
      </c>
      <c r="Q21" s="9"/>
      <c r="R21" s="9"/>
      <c r="S21" s="9">
        <v>3</v>
      </c>
      <c r="T21" s="9">
        <v>2</v>
      </c>
      <c r="U21" s="9">
        <v>2</v>
      </c>
      <c r="V21" s="17">
        <f t="shared" si="2"/>
        <v>7</v>
      </c>
      <c r="W21" s="15">
        <v>20</v>
      </c>
    </row>
    <row r="22" spans="1:23" ht="14.25">
      <c r="A22" s="22" t="s">
        <v>71</v>
      </c>
      <c r="B22" s="9">
        <v>2</v>
      </c>
      <c r="C22" s="9">
        <v>2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6</v>
      </c>
      <c r="K22" s="9">
        <v>2</v>
      </c>
      <c r="L22" s="9">
        <v>2</v>
      </c>
      <c r="M22" s="9">
        <v>2</v>
      </c>
      <c r="N22" s="9">
        <v>4</v>
      </c>
      <c r="O22" s="9">
        <v>3</v>
      </c>
      <c r="P22" s="17">
        <f t="shared" si="1"/>
        <v>35</v>
      </c>
      <c r="Q22" s="9">
        <v>3</v>
      </c>
      <c r="R22" s="9">
        <v>2</v>
      </c>
      <c r="S22" s="9">
        <v>4</v>
      </c>
      <c r="T22" s="9">
        <v>4</v>
      </c>
      <c r="U22" s="9">
        <v>2</v>
      </c>
      <c r="V22" s="17">
        <f t="shared" si="2"/>
        <v>15</v>
      </c>
      <c r="W22" s="15">
        <v>50</v>
      </c>
    </row>
    <row r="23" spans="1:23" ht="14.25">
      <c r="A23" s="22" t="s">
        <v>72</v>
      </c>
      <c r="B23" s="9">
        <v>2</v>
      </c>
      <c r="C23" s="9">
        <v>2</v>
      </c>
      <c r="D23" s="9">
        <v>3</v>
      </c>
      <c r="E23" s="9"/>
      <c r="F23" s="9">
        <v>2</v>
      </c>
      <c r="G23" s="9"/>
      <c r="H23" s="9"/>
      <c r="I23" s="9"/>
      <c r="J23" s="9"/>
      <c r="K23" s="9">
        <v>2</v>
      </c>
      <c r="L23" s="9"/>
      <c r="M23" s="9">
        <v>2</v>
      </c>
      <c r="N23" s="9"/>
      <c r="O23" s="9">
        <v>2</v>
      </c>
      <c r="P23" s="17">
        <f t="shared" si="1"/>
        <v>15</v>
      </c>
      <c r="Q23" s="9">
        <v>2</v>
      </c>
      <c r="R23" s="9">
        <v>2</v>
      </c>
      <c r="S23" s="9">
        <v>2</v>
      </c>
      <c r="T23" s="9">
        <v>3</v>
      </c>
      <c r="U23" s="9"/>
      <c r="V23" s="17">
        <f t="shared" si="2"/>
        <v>9</v>
      </c>
      <c r="W23" s="15">
        <v>24</v>
      </c>
    </row>
    <row r="24" spans="1:23" ht="14.25">
      <c r="A24" s="22" t="s">
        <v>73</v>
      </c>
      <c r="B24" s="9">
        <v>3</v>
      </c>
      <c r="C24" s="9">
        <v>2</v>
      </c>
      <c r="D24" s="9">
        <v>8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3</v>
      </c>
      <c r="K24" s="9">
        <v>4</v>
      </c>
      <c r="L24" s="9">
        <v>2</v>
      </c>
      <c r="M24" s="9">
        <v>3</v>
      </c>
      <c r="N24" s="9">
        <v>5</v>
      </c>
      <c r="O24" s="9">
        <v>4</v>
      </c>
      <c r="P24" s="17">
        <f t="shared" si="1"/>
        <v>44</v>
      </c>
      <c r="Q24" s="9">
        <v>3</v>
      </c>
      <c r="R24" s="9">
        <v>3</v>
      </c>
      <c r="S24" s="9">
        <v>3</v>
      </c>
      <c r="T24" s="9">
        <v>3</v>
      </c>
      <c r="U24" s="9">
        <v>4</v>
      </c>
      <c r="V24" s="17">
        <f t="shared" si="2"/>
        <v>16</v>
      </c>
      <c r="W24" s="15">
        <v>60</v>
      </c>
    </row>
    <row r="25" spans="1:23" ht="14.25">
      <c r="A25" s="22" t="s">
        <v>74</v>
      </c>
      <c r="B25" s="9">
        <v>2</v>
      </c>
      <c r="C25" s="9">
        <v>2</v>
      </c>
      <c r="D25" s="9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2</v>
      </c>
      <c r="P25" s="17">
        <f t="shared" si="1"/>
        <v>9</v>
      </c>
      <c r="Q25" s="9">
        <v>2</v>
      </c>
      <c r="R25" s="9">
        <v>2</v>
      </c>
      <c r="S25" s="9"/>
      <c r="T25" s="9">
        <v>2</v>
      </c>
      <c r="U25" s="9"/>
      <c r="V25" s="17">
        <f t="shared" si="2"/>
        <v>6</v>
      </c>
      <c r="W25" s="15">
        <v>15</v>
      </c>
    </row>
    <row r="26" spans="1:23" ht="14.25">
      <c r="A26" s="22" t="s">
        <v>75</v>
      </c>
      <c r="B26" s="9">
        <v>8</v>
      </c>
      <c r="C26" s="9">
        <v>5</v>
      </c>
      <c r="D26" s="9">
        <v>8</v>
      </c>
      <c r="E26" s="9">
        <v>4</v>
      </c>
      <c r="F26" s="9">
        <v>3</v>
      </c>
      <c r="G26" s="9">
        <v>3</v>
      </c>
      <c r="H26" s="9">
        <v>4</v>
      </c>
      <c r="I26" s="9">
        <v>4</v>
      </c>
      <c r="J26" s="9">
        <v>4</v>
      </c>
      <c r="K26" s="9">
        <v>6</v>
      </c>
      <c r="L26" s="9">
        <v>4</v>
      </c>
      <c r="M26" s="9">
        <v>4</v>
      </c>
      <c r="N26" s="9">
        <v>4</v>
      </c>
      <c r="O26" s="9">
        <v>4</v>
      </c>
      <c r="P26" s="17">
        <f t="shared" si="1"/>
        <v>65</v>
      </c>
      <c r="Q26" s="9">
        <v>4</v>
      </c>
      <c r="R26" s="9">
        <v>4</v>
      </c>
      <c r="S26" s="9">
        <v>4</v>
      </c>
      <c r="T26" s="9">
        <v>3</v>
      </c>
      <c r="U26" s="9">
        <v>2</v>
      </c>
      <c r="V26" s="17">
        <f t="shared" si="2"/>
        <v>17</v>
      </c>
      <c r="W26" s="15">
        <v>82</v>
      </c>
    </row>
    <row r="27" spans="1:23" ht="14.25">
      <c r="A27" s="22" t="s">
        <v>76</v>
      </c>
      <c r="B27" s="9"/>
      <c r="C27" s="9"/>
      <c r="D27" s="9">
        <v>3</v>
      </c>
      <c r="E27" s="9"/>
      <c r="F27" s="9"/>
      <c r="G27" s="9">
        <v>2</v>
      </c>
      <c r="H27" s="9"/>
      <c r="I27" s="9"/>
      <c r="J27" s="9"/>
      <c r="K27" s="9">
        <v>2</v>
      </c>
      <c r="L27" s="9">
        <v>2</v>
      </c>
      <c r="M27" s="9"/>
      <c r="N27" s="9"/>
      <c r="O27" s="9">
        <v>2</v>
      </c>
      <c r="P27" s="17">
        <f t="shared" si="1"/>
        <v>11</v>
      </c>
      <c r="Q27" s="9">
        <v>2</v>
      </c>
      <c r="R27" s="9">
        <v>2</v>
      </c>
      <c r="S27" s="9"/>
      <c r="T27" s="9">
        <v>2</v>
      </c>
      <c r="U27" s="9"/>
      <c r="V27" s="17">
        <f t="shared" si="2"/>
        <v>6</v>
      </c>
      <c r="W27" s="15">
        <v>17</v>
      </c>
    </row>
    <row r="28" spans="1:23" ht="14.25">
      <c r="A28" s="22" t="s">
        <v>77</v>
      </c>
      <c r="B28" s="9"/>
      <c r="C28" s="9"/>
      <c r="D28" s="9">
        <v>3</v>
      </c>
      <c r="E28" s="9">
        <v>2</v>
      </c>
      <c r="F28" s="9"/>
      <c r="G28" s="9"/>
      <c r="H28" s="9">
        <v>2</v>
      </c>
      <c r="I28" s="9"/>
      <c r="J28" s="9"/>
      <c r="K28" s="9">
        <v>2</v>
      </c>
      <c r="L28" s="9"/>
      <c r="M28" s="9">
        <v>2</v>
      </c>
      <c r="N28" s="9"/>
      <c r="O28" s="9">
        <v>3</v>
      </c>
      <c r="P28" s="17">
        <f t="shared" si="1"/>
        <v>14</v>
      </c>
      <c r="Q28" s="9">
        <v>3</v>
      </c>
      <c r="R28" s="9">
        <v>2</v>
      </c>
      <c r="S28" s="9">
        <v>3</v>
      </c>
      <c r="T28" s="9">
        <v>2</v>
      </c>
      <c r="U28" s="9"/>
      <c r="V28" s="17">
        <f t="shared" si="2"/>
        <v>10</v>
      </c>
      <c r="W28" s="15">
        <v>24</v>
      </c>
    </row>
    <row r="29" spans="1:23" ht="14.25">
      <c r="A29" s="22" t="s">
        <v>78</v>
      </c>
      <c r="B29" s="9">
        <v>3</v>
      </c>
      <c r="C29" s="9">
        <v>2</v>
      </c>
      <c r="D29" s="9">
        <v>3</v>
      </c>
      <c r="E29" s="9">
        <v>3</v>
      </c>
      <c r="F29" s="9">
        <v>2</v>
      </c>
      <c r="G29" s="9">
        <v>2</v>
      </c>
      <c r="H29" s="9">
        <v>2</v>
      </c>
      <c r="I29" s="9"/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/>
      <c r="P29" s="17">
        <f t="shared" si="1"/>
        <v>27</v>
      </c>
      <c r="Q29" s="9">
        <v>2</v>
      </c>
      <c r="R29" s="9">
        <v>2</v>
      </c>
      <c r="S29" s="9">
        <v>2</v>
      </c>
      <c r="T29" s="9">
        <v>2</v>
      </c>
      <c r="U29" s="9">
        <v>2</v>
      </c>
      <c r="V29" s="17">
        <f t="shared" si="2"/>
        <v>10</v>
      </c>
      <c r="W29" s="15">
        <v>37</v>
      </c>
    </row>
    <row r="30" spans="1:23" ht="14.25">
      <c r="A30" s="22" t="s">
        <v>79</v>
      </c>
      <c r="B30" s="9">
        <v>12</v>
      </c>
      <c r="C30" s="9">
        <v>5</v>
      </c>
      <c r="D30" s="9">
        <v>20</v>
      </c>
      <c r="E30" s="9">
        <v>10</v>
      </c>
      <c r="F30" s="9">
        <v>3</v>
      </c>
      <c r="G30" s="9">
        <v>7</v>
      </c>
      <c r="H30" s="9">
        <v>8</v>
      </c>
      <c r="I30" s="9">
        <v>8</v>
      </c>
      <c r="J30" s="9">
        <v>8</v>
      </c>
      <c r="K30" s="9">
        <v>10</v>
      </c>
      <c r="L30" s="9">
        <v>6</v>
      </c>
      <c r="M30" s="9">
        <v>8</v>
      </c>
      <c r="N30" s="9">
        <v>10</v>
      </c>
      <c r="O30" s="9">
        <v>12</v>
      </c>
      <c r="P30" s="17">
        <f t="shared" si="1"/>
        <v>127</v>
      </c>
      <c r="Q30" s="9">
        <v>8</v>
      </c>
      <c r="R30" s="9">
        <v>8</v>
      </c>
      <c r="S30" s="9">
        <v>8</v>
      </c>
      <c r="T30" s="9">
        <v>8</v>
      </c>
      <c r="U30" s="9">
        <v>8</v>
      </c>
      <c r="V30" s="17">
        <f t="shared" si="2"/>
        <v>40</v>
      </c>
      <c r="W30" s="15">
        <v>167</v>
      </c>
    </row>
    <row r="31" spans="1:23" ht="14.25">
      <c r="A31" s="22" t="s">
        <v>80</v>
      </c>
      <c r="B31" s="9">
        <v>2</v>
      </c>
      <c r="C31" s="9"/>
      <c r="D31" s="9">
        <v>2</v>
      </c>
      <c r="E31" s="9"/>
      <c r="F31" s="9"/>
      <c r="G31" s="9"/>
      <c r="H31" s="9"/>
      <c r="I31" s="9"/>
      <c r="J31" s="9"/>
      <c r="K31" s="9">
        <v>2</v>
      </c>
      <c r="L31" s="9"/>
      <c r="M31" s="9"/>
      <c r="N31" s="9">
        <v>3</v>
      </c>
      <c r="O31" s="9"/>
      <c r="P31" s="17">
        <f t="shared" si="1"/>
        <v>9</v>
      </c>
      <c r="Q31" s="9">
        <v>2</v>
      </c>
      <c r="R31" s="9"/>
      <c r="S31" s="9">
        <v>2</v>
      </c>
      <c r="T31" s="9">
        <v>2</v>
      </c>
      <c r="U31" s="9"/>
      <c r="V31" s="17">
        <f t="shared" si="2"/>
        <v>6</v>
      </c>
      <c r="W31" s="15">
        <v>15</v>
      </c>
    </row>
    <row r="32" spans="1:23" ht="14.25">
      <c r="A32" s="22" t="s">
        <v>81</v>
      </c>
      <c r="B32" s="9"/>
      <c r="C32" s="9">
        <v>2</v>
      </c>
      <c r="D32" s="9"/>
      <c r="E32" s="9"/>
      <c r="F32" s="9"/>
      <c r="G32" s="9"/>
      <c r="H32" s="9"/>
      <c r="I32" s="9"/>
      <c r="J32" s="9"/>
      <c r="K32" s="9"/>
      <c r="L32" s="9"/>
      <c r="M32" s="9">
        <v>2</v>
      </c>
      <c r="N32" s="9">
        <v>2</v>
      </c>
      <c r="O32" s="9"/>
      <c r="P32" s="17">
        <f t="shared" si="1"/>
        <v>6</v>
      </c>
      <c r="Q32" s="9"/>
      <c r="R32" s="9">
        <v>2</v>
      </c>
      <c r="S32" s="9"/>
      <c r="T32" s="9">
        <v>3</v>
      </c>
      <c r="U32" s="9"/>
      <c r="V32" s="17">
        <f t="shared" si="2"/>
        <v>5</v>
      </c>
      <c r="W32" s="15">
        <v>11</v>
      </c>
    </row>
    <row r="33" spans="1:23" ht="14.25">
      <c r="A33" s="22" t="s">
        <v>82</v>
      </c>
      <c r="B33" s="9">
        <v>2</v>
      </c>
      <c r="C33" s="9"/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9"/>
      <c r="J33" s="9"/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17">
        <f t="shared" si="1"/>
        <v>22</v>
      </c>
      <c r="Q33" s="9">
        <v>2</v>
      </c>
      <c r="R33" s="9">
        <v>2</v>
      </c>
      <c r="S33" s="9">
        <v>2</v>
      </c>
      <c r="T33" s="9">
        <v>2</v>
      </c>
      <c r="U33" s="9">
        <v>2</v>
      </c>
      <c r="V33" s="17">
        <f t="shared" si="2"/>
        <v>10</v>
      </c>
      <c r="W33" s="15">
        <v>32</v>
      </c>
    </row>
  </sheetData>
  <sheetProtection/>
  <mergeCells count="1">
    <mergeCell ref="A1:W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6">
      <selection activeCell="O30" sqref="O30"/>
    </sheetView>
  </sheetViews>
  <sheetFormatPr defaultColWidth="9.00390625" defaultRowHeight="14.25"/>
  <cols>
    <col min="1" max="1" width="24.375" style="4" customWidth="1"/>
    <col min="2" max="2" width="0.5" style="4" hidden="1" customWidth="1"/>
    <col min="3" max="4" width="4.375" style="4" customWidth="1"/>
    <col min="5" max="5" width="3.375" style="36" customWidth="1"/>
    <col min="6" max="6" width="3.375" style="93" customWidth="1"/>
    <col min="7" max="7" width="2.625" style="93" customWidth="1"/>
    <col min="8" max="9" width="3.375" style="36" customWidth="1"/>
    <col min="10" max="10" width="2.875" style="36" customWidth="1"/>
    <col min="11" max="11" width="2.50390625" style="36" customWidth="1"/>
    <col min="12" max="14" width="3.375" style="36" customWidth="1"/>
    <col min="15" max="15" width="3.375" style="93" customWidth="1"/>
    <col min="16" max="16" width="3.125" style="36" customWidth="1"/>
    <col min="17" max="17" width="3.375" style="36" customWidth="1"/>
    <col min="18" max="18" width="2.875" style="36" customWidth="1"/>
    <col min="19" max="28" width="3.375" style="36" customWidth="1"/>
    <col min="29" max="29" width="3.375" style="93" customWidth="1"/>
    <col min="30" max="31" width="3.375" style="36" customWidth="1"/>
    <col min="32" max="32" width="3.125" style="36" customWidth="1"/>
    <col min="33" max="33" width="3.375" style="36" customWidth="1"/>
    <col min="34" max="34" width="2.50390625" style="96" bestFit="1" customWidth="1"/>
    <col min="35" max="16384" width="9.00390625" style="4" customWidth="1"/>
  </cols>
  <sheetData>
    <row r="1" spans="1:33" ht="24.75" customHeight="1">
      <c r="A1" s="107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9" customHeight="1">
      <c r="A2" s="2"/>
      <c r="B2" s="2"/>
      <c r="C2" s="2"/>
      <c r="D2" s="2"/>
      <c r="E2" s="33"/>
      <c r="F2" s="84"/>
      <c r="G2" s="84"/>
      <c r="H2" s="33"/>
      <c r="I2" s="33"/>
      <c r="J2" s="33"/>
      <c r="K2" s="33"/>
      <c r="L2" s="33"/>
      <c r="M2" s="33"/>
      <c r="N2" s="33"/>
      <c r="O2" s="8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84"/>
      <c r="AD2" s="33"/>
      <c r="AE2" s="33"/>
      <c r="AF2" s="33"/>
      <c r="AG2" s="33"/>
    </row>
    <row r="3" spans="1:34" s="70" customFormat="1" ht="14.25" customHeight="1">
      <c r="A3" s="109" t="s">
        <v>0</v>
      </c>
      <c r="B3" s="66">
        <v>2011</v>
      </c>
      <c r="C3" s="66">
        <v>2013</v>
      </c>
      <c r="D3" s="66"/>
      <c r="E3" s="62" t="s">
        <v>1</v>
      </c>
      <c r="F3" s="85" t="s">
        <v>2</v>
      </c>
      <c r="G3" s="85" t="s">
        <v>3</v>
      </c>
      <c r="H3" s="62" t="s">
        <v>4</v>
      </c>
      <c r="I3" s="62" t="s">
        <v>5</v>
      </c>
      <c r="J3" s="62" t="s">
        <v>6</v>
      </c>
      <c r="K3" s="67" t="s">
        <v>43</v>
      </c>
      <c r="L3" s="63" t="s">
        <v>7</v>
      </c>
      <c r="M3" s="63" t="s">
        <v>8</v>
      </c>
      <c r="N3" s="68" t="s">
        <v>9</v>
      </c>
      <c r="O3" s="85" t="s">
        <v>44</v>
      </c>
      <c r="P3" s="63" t="s">
        <v>10</v>
      </c>
      <c r="Q3" s="63" t="s">
        <v>8</v>
      </c>
      <c r="R3" s="63" t="s">
        <v>4</v>
      </c>
      <c r="S3" s="63" t="s">
        <v>3</v>
      </c>
      <c r="T3" s="63" t="s">
        <v>11</v>
      </c>
      <c r="U3" s="63" t="s">
        <v>11</v>
      </c>
      <c r="V3" s="63" t="s">
        <v>12</v>
      </c>
      <c r="W3" s="63" t="s">
        <v>12</v>
      </c>
      <c r="X3" s="63" t="s">
        <v>13</v>
      </c>
      <c r="Y3" s="63" t="s">
        <v>14</v>
      </c>
      <c r="Z3" s="63" t="s">
        <v>15</v>
      </c>
      <c r="AA3" s="63" t="s">
        <v>16</v>
      </c>
      <c r="AB3" s="63" t="s">
        <v>17</v>
      </c>
      <c r="AC3" s="94" t="s">
        <v>18</v>
      </c>
      <c r="AD3" s="63" t="s">
        <v>19</v>
      </c>
      <c r="AE3" s="63" t="s">
        <v>20</v>
      </c>
      <c r="AF3" s="63" t="s">
        <v>21</v>
      </c>
      <c r="AG3" s="69" t="s">
        <v>22</v>
      </c>
      <c r="AH3" s="97"/>
    </row>
    <row r="4" spans="1:34" s="70" customFormat="1" ht="46.5">
      <c r="A4" s="110"/>
      <c r="B4" s="71" t="s">
        <v>49</v>
      </c>
      <c r="C4" s="72" t="s">
        <v>50</v>
      </c>
      <c r="D4" s="72"/>
      <c r="E4" s="64" t="s">
        <v>23</v>
      </c>
      <c r="F4" s="86" t="s">
        <v>24</v>
      </c>
      <c r="G4" s="86" t="s">
        <v>1</v>
      </c>
      <c r="H4" s="64" t="s">
        <v>25</v>
      </c>
      <c r="I4" s="64" t="s">
        <v>26</v>
      </c>
      <c r="J4" s="64" t="s">
        <v>21</v>
      </c>
      <c r="K4" s="73" t="s">
        <v>45</v>
      </c>
      <c r="L4" s="65" t="s">
        <v>13</v>
      </c>
      <c r="M4" s="65" t="s">
        <v>27</v>
      </c>
      <c r="N4" s="74" t="s">
        <v>8</v>
      </c>
      <c r="O4" s="86" t="s">
        <v>46</v>
      </c>
      <c r="P4" s="65" t="s">
        <v>28</v>
      </c>
      <c r="Q4" s="65" t="s">
        <v>25</v>
      </c>
      <c r="R4" s="65" t="s">
        <v>29</v>
      </c>
      <c r="S4" s="65" t="s">
        <v>30</v>
      </c>
      <c r="T4" s="65" t="s">
        <v>1</v>
      </c>
      <c r="U4" s="65" t="s">
        <v>30</v>
      </c>
      <c r="V4" s="65" t="s">
        <v>29</v>
      </c>
      <c r="W4" s="65" t="s">
        <v>25</v>
      </c>
      <c r="X4" s="65" t="s">
        <v>30</v>
      </c>
      <c r="Y4" s="65" t="s">
        <v>31</v>
      </c>
      <c r="Z4" s="65" t="s">
        <v>32</v>
      </c>
      <c r="AA4" s="65" t="s">
        <v>33</v>
      </c>
      <c r="AB4" s="65" t="s">
        <v>30</v>
      </c>
      <c r="AC4" s="95" t="s">
        <v>25</v>
      </c>
      <c r="AD4" s="65" t="s">
        <v>34</v>
      </c>
      <c r="AE4" s="65" t="s">
        <v>13</v>
      </c>
      <c r="AF4" s="65" t="s">
        <v>35</v>
      </c>
      <c r="AG4" s="75" t="s">
        <v>36</v>
      </c>
      <c r="AH4" s="97"/>
    </row>
    <row r="5" spans="1:34" ht="24">
      <c r="A5" s="11" t="s">
        <v>114</v>
      </c>
      <c r="B5" s="1">
        <v>90</v>
      </c>
      <c r="C5" s="7">
        <v>115</v>
      </c>
      <c r="D5" s="9">
        <f>SUM(E5:AH5)</f>
        <v>115</v>
      </c>
      <c r="E5" s="9">
        <v>6</v>
      </c>
      <c r="F5" s="87">
        <v>5</v>
      </c>
      <c r="G5" s="87"/>
      <c r="H5" s="9">
        <v>14</v>
      </c>
      <c r="I5" s="9">
        <v>6</v>
      </c>
      <c r="J5" s="9"/>
      <c r="K5" s="9"/>
      <c r="L5" s="9">
        <v>2</v>
      </c>
      <c r="M5" s="9">
        <v>7</v>
      </c>
      <c r="N5" s="9">
        <v>2</v>
      </c>
      <c r="O5" s="87">
        <v>5</v>
      </c>
      <c r="P5" s="9"/>
      <c r="Q5" s="9">
        <v>2</v>
      </c>
      <c r="R5" s="9"/>
      <c r="S5" s="9">
        <v>12</v>
      </c>
      <c r="T5" s="9">
        <v>2</v>
      </c>
      <c r="U5" s="9"/>
      <c r="V5" s="9">
        <v>2</v>
      </c>
      <c r="W5" s="9">
        <v>4</v>
      </c>
      <c r="X5" s="9">
        <v>5</v>
      </c>
      <c r="Y5" s="9">
        <v>2</v>
      </c>
      <c r="Z5" s="9">
        <v>8</v>
      </c>
      <c r="AA5" s="9">
        <v>7</v>
      </c>
      <c r="AB5" s="9">
        <v>3</v>
      </c>
      <c r="AC5" s="87">
        <v>3</v>
      </c>
      <c r="AD5" s="9">
        <v>12</v>
      </c>
      <c r="AE5" s="9">
        <v>2</v>
      </c>
      <c r="AF5" s="9"/>
      <c r="AG5" s="9">
        <v>2</v>
      </c>
      <c r="AH5" s="96">
        <v>2</v>
      </c>
    </row>
    <row r="6" spans="1:34" ht="24">
      <c r="A6" s="11" t="s">
        <v>115</v>
      </c>
      <c r="B6" s="1">
        <v>120</v>
      </c>
      <c r="C6" s="7">
        <v>115</v>
      </c>
      <c r="D6" s="9">
        <f aca="true" t="shared" si="0" ref="D6:D28">SUM(E6:AH6)</f>
        <v>115</v>
      </c>
      <c r="E6" s="9">
        <v>6</v>
      </c>
      <c r="F6" s="87">
        <v>6</v>
      </c>
      <c r="G6" s="87">
        <v>2</v>
      </c>
      <c r="H6" s="9">
        <v>14</v>
      </c>
      <c r="I6" s="9">
        <v>6</v>
      </c>
      <c r="J6" s="9"/>
      <c r="K6" s="9"/>
      <c r="L6" s="9">
        <v>2</v>
      </c>
      <c r="M6" s="9">
        <v>7</v>
      </c>
      <c r="N6" s="9">
        <v>2</v>
      </c>
      <c r="O6" s="87">
        <v>4</v>
      </c>
      <c r="P6" s="9"/>
      <c r="Q6" s="9">
        <v>2</v>
      </c>
      <c r="R6" s="9">
        <v>2</v>
      </c>
      <c r="S6" s="9">
        <v>12</v>
      </c>
      <c r="T6" s="9">
        <v>2</v>
      </c>
      <c r="U6" s="9"/>
      <c r="V6" s="9">
        <v>2</v>
      </c>
      <c r="W6" s="9">
        <v>4</v>
      </c>
      <c r="X6" s="9">
        <v>5</v>
      </c>
      <c r="Y6" s="9">
        <v>2</v>
      </c>
      <c r="Z6" s="9">
        <v>8</v>
      </c>
      <c r="AA6" s="9">
        <v>5</v>
      </c>
      <c r="AB6" s="9">
        <v>2</v>
      </c>
      <c r="AC6" s="87">
        <v>2</v>
      </c>
      <c r="AD6" s="9">
        <v>12</v>
      </c>
      <c r="AE6" s="9">
        <v>2</v>
      </c>
      <c r="AF6" s="9"/>
      <c r="AG6" s="9">
        <v>2</v>
      </c>
      <c r="AH6" s="96">
        <v>2</v>
      </c>
    </row>
    <row r="7" spans="1:33" ht="14.25">
      <c r="A7" s="55" t="s">
        <v>126</v>
      </c>
      <c r="B7" s="1">
        <v>80</v>
      </c>
      <c r="C7" s="7">
        <v>60</v>
      </c>
      <c r="D7" s="9">
        <f t="shared" si="0"/>
        <v>60</v>
      </c>
      <c r="E7" s="9">
        <v>5</v>
      </c>
      <c r="F7" s="87">
        <v>3</v>
      </c>
      <c r="G7" s="87"/>
      <c r="H7" s="9">
        <v>7</v>
      </c>
      <c r="I7" s="9">
        <v>3</v>
      </c>
      <c r="J7" s="9">
        <v>3</v>
      </c>
      <c r="K7" s="9"/>
      <c r="L7" s="9">
        <v>2</v>
      </c>
      <c r="M7" s="9">
        <v>4</v>
      </c>
      <c r="N7" s="9"/>
      <c r="O7" s="87">
        <v>3</v>
      </c>
      <c r="P7" s="9"/>
      <c r="Q7" s="9">
        <v>2</v>
      </c>
      <c r="R7" s="9"/>
      <c r="S7" s="9">
        <v>4</v>
      </c>
      <c r="T7" s="9">
        <v>2</v>
      </c>
      <c r="U7" s="9"/>
      <c r="V7" s="9"/>
      <c r="W7" s="9">
        <v>2</v>
      </c>
      <c r="X7" s="9">
        <v>2</v>
      </c>
      <c r="Y7" s="9"/>
      <c r="Z7" s="9">
        <v>4</v>
      </c>
      <c r="AA7" s="9">
        <v>3</v>
      </c>
      <c r="AB7" s="9">
        <v>2</v>
      </c>
      <c r="AC7" s="87">
        <v>2</v>
      </c>
      <c r="AD7" s="9">
        <v>5</v>
      </c>
      <c r="AE7" s="9"/>
      <c r="AF7" s="9"/>
      <c r="AG7" s="9">
        <v>2</v>
      </c>
    </row>
    <row r="8" spans="1:34" ht="14.25">
      <c r="A8" s="11" t="s">
        <v>116</v>
      </c>
      <c r="B8" s="1">
        <v>60</v>
      </c>
      <c r="C8" s="7">
        <v>110</v>
      </c>
      <c r="D8" s="9">
        <f t="shared" si="0"/>
        <v>110</v>
      </c>
      <c r="E8" s="9">
        <v>6</v>
      </c>
      <c r="F8" s="87">
        <v>5</v>
      </c>
      <c r="G8" s="87">
        <v>2</v>
      </c>
      <c r="H8" s="9">
        <v>14</v>
      </c>
      <c r="I8" s="9">
        <v>6</v>
      </c>
      <c r="J8" s="9"/>
      <c r="K8" s="9"/>
      <c r="L8" s="9">
        <v>2</v>
      </c>
      <c r="M8" s="9">
        <v>7</v>
      </c>
      <c r="N8" s="9">
        <v>2</v>
      </c>
      <c r="O8" s="87">
        <v>4</v>
      </c>
      <c r="P8" s="9"/>
      <c r="Q8" s="9">
        <v>2</v>
      </c>
      <c r="R8" s="9"/>
      <c r="S8" s="9">
        <v>11</v>
      </c>
      <c r="T8" s="9">
        <v>2</v>
      </c>
      <c r="U8" s="9"/>
      <c r="V8" s="9">
        <v>2</v>
      </c>
      <c r="W8" s="9">
        <v>4</v>
      </c>
      <c r="X8" s="9">
        <v>5</v>
      </c>
      <c r="Y8" s="9">
        <v>2</v>
      </c>
      <c r="Z8" s="9">
        <v>8</v>
      </c>
      <c r="AA8" s="9">
        <v>5</v>
      </c>
      <c r="AB8" s="9">
        <v>2</v>
      </c>
      <c r="AC8" s="87">
        <v>2</v>
      </c>
      <c r="AD8" s="9">
        <v>12</v>
      </c>
      <c r="AE8" s="9">
        <v>2</v>
      </c>
      <c r="AF8" s="9"/>
      <c r="AG8" s="9">
        <v>2</v>
      </c>
      <c r="AH8" s="96">
        <v>1</v>
      </c>
    </row>
    <row r="9" spans="1:33" ht="14.25">
      <c r="A9" s="12" t="s">
        <v>107</v>
      </c>
      <c r="B9" s="1">
        <v>45</v>
      </c>
      <c r="C9" s="7">
        <v>85</v>
      </c>
      <c r="D9" s="9">
        <f t="shared" si="0"/>
        <v>85</v>
      </c>
      <c r="E9" s="9">
        <v>5</v>
      </c>
      <c r="F9" s="87">
        <v>4</v>
      </c>
      <c r="G9" s="87"/>
      <c r="H9" s="9">
        <v>9</v>
      </c>
      <c r="I9" s="9">
        <v>5</v>
      </c>
      <c r="J9" s="9"/>
      <c r="K9" s="9"/>
      <c r="L9" s="9">
        <v>2</v>
      </c>
      <c r="M9" s="9">
        <v>5</v>
      </c>
      <c r="N9" s="9">
        <v>2</v>
      </c>
      <c r="O9" s="87">
        <v>4</v>
      </c>
      <c r="P9" s="9">
        <v>2</v>
      </c>
      <c r="Q9" s="9">
        <v>2</v>
      </c>
      <c r="R9" s="9"/>
      <c r="S9" s="9">
        <v>11</v>
      </c>
      <c r="T9" s="9"/>
      <c r="U9" s="9"/>
      <c r="V9" s="9">
        <v>2</v>
      </c>
      <c r="W9" s="9">
        <v>3</v>
      </c>
      <c r="X9" s="9">
        <v>3</v>
      </c>
      <c r="Y9" s="9"/>
      <c r="Z9" s="9">
        <v>8</v>
      </c>
      <c r="AA9" s="9">
        <v>3</v>
      </c>
      <c r="AB9" s="9"/>
      <c r="AC9" s="87"/>
      <c r="AD9" s="9">
        <v>13</v>
      </c>
      <c r="AE9" s="9"/>
      <c r="AF9" s="9"/>
      <c r="AG9" s="9">
        <v>2</v>
      </c>
    </row>
    <row r="10" spans="1:33" ht="24.75">
      <c r="A10" s="12" t="s">
        <v>108</v>
      </c>
      <c r="B10" s="1">
        <v>85</v>
      </c>
      <c r="C10" s="7">
        <v>75</v>
      </c>
      <c r="D10" s="9">
        <f t="shared" si="0"/>
        <v>75</v>
      </c>
      <c r="E10" s="9">
        <v>4</v>
      </c>
      <c r="F10" s="87">
        <v>4</v>
      </c>
      <c r="G10" s="87"/>
      <c r="H10" s="9">
        <v>9</v>
      </c>
      <c r="I10" s="9">
        <v>4</v>
      </c>
      <c r="J10" s="9"/>
      <c r="K10" s="9"/>
      <c r="L10" s="9">
        <v>2</v>
      </c>
      <c r="M10" s="9">
        <v>4</v>
      </c>
      <c r="N10" s="9"/>
      <c r="O10" s="87">
        <v>4</v>
      </c>
      <c r="P10" s="9"/>
      <c r="Q10" s="9">
        <v>2</v>
      </c>
      <c r="R10" s="9"/>
      <c r="S10" s="9">
        <v>10</v>
      </c>
      <c r="T10" s="9"/>
      <c r="U10" s="9"/>
      <c r="V10" s="9">
        <v>2</v>
      </c>
      <c r="W10" s="9">
        <v>3</v>
      </c>
      <c r="X10" s="9">
        <v>3</v>
      </c>
      <c r="Y10" s="9"/>
      <c r="Z10" s="9">
        <v>8</v>
      </c>
      <c r="AA10" s="9">
        <v>3</v>
      </c>
      <c r="AB10" s="9"/>
      <c r="AC10" s="87">
        <v>2</v>
      </c>
      <c r="AD10" s="9">
        <v>9</v>
      </c>
      <c r="AE10" s="9"/>
      <c r="AF10" s="9"/>
      <c r="AG10" s="9">
        <v>2</v>
      </c>
    </row>
    <row r="11" spans="1:34" ht="14.25">
      <c r="A11" s="12" t="s">
        <v>39</v>
      </c>
      <c r="B11" s="1">
        <v>90</v>
      </c>
      <c r="C11" s="7">
        <v>90</v>
      </c>
      <c r="D11" s="9">
        <f t="shared" si="0"/>
        <v>90</v>
      </c>
      <c r="E11" s="9">
        <v>5</v>
      </c>
      <c r="F11" s="87">
        <v>4</v>
      </c>
      <c r="G11" s="87"/>
      <c r="H11" s="9">
        <v>10</v>
      </c>
      <c r="I11" s="9">
        <v>5</v>
      </c>
      <c r="J11" s="9"/>
      <c r="K11" s="9">
        <v>2</v>
      </c>
      <c r="L11" s="9">
        <v>2</v>
      </c>
      <c r="M11" s="9">
        <v>6</v>
      </c>
      <c r="N11" s="9">
        <v>2</v>
      </c>
      <c r="O11" s="87">
        <v>4</v>
      </c>
      <c r="P11" s="9"/>
      <c r="Q11" s="9">
        <v>2</v>
      </c>
      <c r="R11" s="9"/>
      <c r="S11" s="9">
        <v>10</v>
      </c>
      <c r="T11" s="9">
        <v>2</v>
      </c>
      <c r="U11" s="9"/>
      <c r="V11" s="9">
        <v>2</v>
      </c>
      <c r="W11" s="9">
        <v>3</v>
      </c>
      <c r="X11" s="9">
        <v>4</v>
      </c>
      <c r="Y11" s="9"/>
      <c r="Z11" s="9">
        <v>7</v>
      </c>
      <c r="AA11" s="9">
        <v>3</v>
      </c>
      <c r="AB11" s="9">
        <v>2</v>
      </c>
      <c r="AC11" s="87">
        <v>2</v>
      </c>
      <c r="AD11" s="9">
        <v>10</v>
      </c>
      <c r="AE11" s="9"/>
      <c r="AF11" s="9"/>
      <c r="AG11" s="9">
        <v>2</v>
      </c>
      <c r="AH11" s="96">
        <v>1</v>
      </c>
    </row>
    <row r="12" spans="1:34" ht="14.25">
      <c r="A12" s="11" t="s">
        <v>118</v>
      </c>
      <c r="B12" s="1">
        <v>45</v>
      </c>
      <c r="C12" s="7">
        <v>110</v>
      </c>
      <c r="D12" s="9">
        <f t="shared" si="0"/>
        <v>110</v>
      </c>
      <c r="E12" s="9">
        <v>6</v>
      </c>
      <c r="F12" s="87">
        <v>8</v>
      </c>
      <c r="G12" s="87"/>
      <c r="H12" s="9">
        <v>14</v>
      </c>
      <c r="I12" s="9">
        <v>6</v>
      </c>
      <c r="J12" s="9"/>
      <c r="K12" s="9">
        <v>3</v>
      </c>
      <c r="L12" s="9">
        <v>2</v>
      </c>
      <c r="M12" s="9">
        <v>7</v>
      </c>
      <c r="N12" s="9">
        <v>3</v>
      </c>
      <c r="O12" s="87">
        <v>5</v>
      </c>
      <c r="P12" s="9">
        <v>2</v>
      </c>
      <c r="Q12" s="9">
        <v>2</v>
      </c>
      <c r="R12" s="9"/>
      <c r="S12" s="9">
        <v>10</v>
      </c>
      <c r="T12" s="9">
        <v>2</v>
      </c>
      <c r="U12" s="9">
        <v>2</v>
      </c>
      <c r="V12" s="9">
        <v>2</v>
      </c>
      <c r="W12" s="9">
        <v>4</v>
      </c>
      <c r="X12" s="9">
        <v>5</v>
      </c>
      <c r="Y12" s="9">
        <v>2</v>
      </c>
      <c r="Z12" s="9">
        <v>8</v>
      </c>
      <c r="AA12" s="9">
        <v>5</v>
      </c>
      <c r="AB12" s="9"/>
      <c r="AC12" s="87">
        <v>3</v>
      </c>
      <c r="AD12" s="9">
        <v>6</v>
      </c>
      <c r="AE12" s="9"/>
      <c r="AF12" s="9"/>
      <c r="AG12" s="9">
        <v>2</v>
      </c>
      <c r="AH12" s="96">
        <v>1</v>
      </c>
    </row>
    <row r="13" spans="1:33" ht="14.25">
      <c r="A13" s="12" t="s">
        <v>105</v>
      </c>
      <c r="B13" s="1">
        <v>50</v>
      </c>
      <c r="C13" s="7">
        <v>40</v>
      </c>
      <c r="D13" s="9">
        <f t="shared" si="0"/>
        <v>40</v>
      </c>
      <c r="E13" s="9">
        <v>2</v>
      </c>
      <c r="F13" s="87">
        <v>2</v>
      </c>
      <c r="G13" s="87">
        <v>2</v>
      </c>
      <c r="H13" s="9">
        <v>6</v>
      </c>
      <c r="I13" s="9">
        <v>2</v>
      </c>
      <c r="J13" s="9"/>
      <c r="K13" s="9"/>
      <c r="L13" s="9">
        <v>2</v>
      </c>
      <c r="M13" s="9">
        <v>2</v>
      </c>
      <c r="N13" s="9"/>
      <c r="O13" s="87">
        <v>2</v>
      </c>
      <c r="P13" s="9"/>
      <c r="Q13" s="9"/>
      <c r="R13" s="9"/>
      <c r="S13" s="9">
        <v>2</v>
      </c>
      <c r="T13" s="9"/>
      <c r="U13" s="9">
        <v>2</v>
      </c>
      <c r="V13" s="9"/>
      <c r="W13" s="9">
        <v>2</v>
      </c>
      <c r="X13" s="9">
        <v>2</v>
      </c>
      <c r="Y13" s="9"/>
      <c r="Z13" s="9">
        <v>2</v>
      </c>
      <c r="AA13" s="9">
        <v>3</v>
      </c>
      <c r="AB13" s="9">
        <v>2</v>
      </c>
      <c r="AC13" s="87"/>
      <c r="AD13" s="9">
        <v>3</v>
      </c>
      <c r="AE13" s="9"/>
      <c r="AF13" s="9"/>
      <c r="AG13" s="9">
        <v>2</v>
      </c>
    </row>
    <row r="14" spans="1:34" ht="14.25">
      <c r="A14" s="12" t="s">
        <v>93</v>
      </c>
      <c r="B14" s="1">
        <v>65</v>
      </c>
      <c r="C14" s="7">
        <v>50</v>
      </c>
      <c r="D14" s="9">
        <f t="shared" si="0"/>
        <v>50</v>
      </c>
      <c r="E14" s="9">
        <v>2</v>
      </c>
      <c r="F14" s="87">
        <v>3</v>
      </c>
      <c r="G14" s="87"/>
      <c r="H14" s="9">
        <v>6</v>
      </c>
      <c r="I14" s="9">
        <v>2</v>
      </c>
      <c r="J14" s="9"/>
      <c r="K14" s="9"/>
      <c r="L14" s="9">
        <v>2</v>
      </c>
      <c r="M14" s="9">
        <v>2</v>
      </c>
      <c r="N14" s="9"/>
      <c r="O14" s="87">
        <v>2</v>
      </c>
      <c r="P14" s="9"/>
      <c r="Q14" s="9"/>
      <c r="R14" s="9"/>
      <c r="S14" s="9">
        <v>5</v>
      </c>
      <c r="T14" s="9"/>
      <c r="U14" s="9"/>
      <c r="V14" s="9">
        <v>2</v>
      </c>
      <c r="W14" s="9">
        <v>2</v>
      </c>
      <c r="X14" s="9">
        <v>2</v>
      </c>
      <c r="Y14" s="9">
        <v>2</v>
      </c>
      <c r="Z14" s="9">
        <v>4</v>
      </c>
      <c r="AA14" s="9">
        <v>3</v>
      </c>
      <c r="AB14" s="9">
        <v>2</v>
      </c>
      <c r="AC14" s="87"/>
      <c r="AD14" s="9">
        <v>4</v>
      </c>
      <c r="AE14" s="9"/>
      <c r="AF14" s="9">
        <v>2</v>
      </c>
      <c r="AG14" s="9">
        <v>2</v>
      </c>
      <c r="AH14" s="96">
        <v>1</v>
      </c>
    </row>
    <row r="15" spans="1:34" ht="14.25">
      <c r="A15" s="12" t="s">
        <v>94</v>
      </c>
      <c r="B15" s="1">
        <v>70</v>
      </c>
      <c r="C15" s="7">
        <v>40</v>
      </c>
      <c r="D15" s="9">
        <f t="shared" si="0"/>
        <v>40</v>
      </c>
      <c r="E15" s="9">
        <v>2</v>
      </c>
      <c r="F15" s="87">
        <v>2</v>
      </c>
      <c r="G15" s="87"/>
      <c r="H15" s="9">
        <v>5</v>
      </c>
      <c r="I15" s="9">
        <v>2</v>
      </c>
      <c r="J15" s="9"/>
      <c r="K15" s="9"/>
      <c r="L15" s="9">
        <v>2</v>
      </c>
      <c r="M15" s="9">
        <v>2</v>
      </c>
      <c r="N15" s="9"/>
      <c r="O15" s="87">
        <v>2</v>
      </c>
      <c r="P15" s="9">
        <v>2</v>
      </c>
      <c r="Q15" s="9"/>
      <c r="R15" s="9"/>
      <c r="S15" s="9">
        <v>3</v>
      </c>
      <c r="T15" s="9"/>
      <c r="U15" s="9"/>
      <c r="V15" s="9">
        <v>2</v>
      </c>
      <c r="W15" s="9">
        <v>2</v>
      </c>
      <c r="X15" s="9">
        <v>2</v>
      </c>
      <c r="Y15" s="9"/>
      <c r="Z15" s="9">
        <v>2</v>
      </c>
      <c r="AA15" s="9">
        <v>3</v>
      </c>
      <c r="AB15" s="9"/>
      <c r="AC15" s="87">
        <v>2</v>
      </c>
      <c r="AD15" s="9">
        <v>2</v>
      </c>
      <c r="AE15" s="9"/>
      <c r="AF15" s="9"/>
      <c r="AG15" s="9">
        <v>2</v>
      </c>
      <c r="AH15" s="96">
        <v>1</v>
      </c>
    </row>
    <row r="16" spans="1:33" ht="14.25">
      <c r="A16" s="12" t="s">
        <v>119</v>
      </c>
      <c r="B16" s="1"/>
      <c r="C16" s="7">
        <v>40</v>
      </c>
      <c r="D16" s="9">
        <f t="shared" si="0"/>
        <v>40</v>
      </c>
      <c r="E16" s="9">
        <v>2</v>
      </c>
      <c r="F16" s="87">
        <v>2</v>
      </c>
      <c r="G16" s="87"/>
      <c r="H16" s="9">
        <v>5</v>
      </c>
      <c r="I16" s="9">
        <v>2</v>
      </c>
      <c r="J16" s="9"/>
      <c r="K16" s="9">
        <v>2</v>
      </c>
      <c r="L16" s="9">
        <v>2</v>
      </c>
      <c r="M16" s="9">
        <v>2</v>
      </c>
      <c r="N16" s="9"/>
      <c r="O16" s="87">
        <v>2</v>
      </c>
      <c r="P16" s="9"/>
      <c r="Q16" s="9"/>
      <c r="R16" s="9"/>
      <c r="S16" s="9">
        <v>3</v>
      </c>
      <c r="T16" s="9"/>
      <c r="U16" s="9"/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3</v>
      </c>
      <c r="AB16" s="9"/>
      <c r="AC16" s="87"/>
      <c r="AD16" s="9">
        <v>3</v>
      </c>
      <c r="AE16" s="9"/>
      <c r="AF16" s="9"/>
      <c r="AG16" s="9">
        <v>2</v>
      </c>
    </row>
    <row r="17" spans="1:33" ht="14.25">
      <c r="A17" s="12" t="s">
        <v>120</v>
      </c>
      <c r="B17" s="1"/>
      <c r="C17" s="7">
        <v>60</v>
      </c>
      <c r="D17" s="9">
        <f t="shared" si="0"/>
        <v>60</v>
      </c>
      <c r="E17" s="9">
        <v>4</v>
      </c>
      <c r="F17" s="87">
        <v>3</v>
      </c>
      <c r="G17" s="87"/>
      <c r="H17" s="9">
        <v>6</v>
      </c>
      <c r="I17" s="9">
        <v>2</v>
      </c>
      <c r="J17" s="9"/>
      <c r="K17" s="9">
        <v>2</v>
      </c>
      <c r="L17" s="9">
        <v>2</v>
      </c>
      <c r="M17" s="9">
        <v>4</v>
      </c>
      <c r="N17" s="9"/>
      <c r="O17" s="87">
        <v>3</v>
      </c>
      <c r="P17" s="9"/>
      <c r="Q17" s="9">
        <v>2</v>
      </c>
      <c r="R17" s="9"/>
      <c r="S17" s="9">
        <v>10</v>
      </c>
      <c r="T17" s="9"/>
      <c r="U17" s="9"/>
      <c r="V17" s="9">
        <v>2</v>
      </c>
      <c r="W17" s="9">
        <v>2</v>
      </c>
      <c r="X17" s="9">
        <v>2</v>
      </c>
      <c r="Y17" s="9"/>
      <c r="Z17" s="9">
        <v>5</v>
      </c>
      <c r="AA17" s="9">
        <v>4</v>
      </c>
      <c r="AB17" s="9"/>
      <c r="AC17" s="87">
        <v>2</v>
      </c>
      <c r="AD17" s="9">
        <v>5</v>
      </c>
      <c r="AE17" s="9"/>
      <c r="AF17" s="9"/>
      <c r="AG17" s="9"/>
    </row>
    <row r="18" spans="1:33" ht="14.25">
      <c r="A18" s="13" t="s">
        <v>40</v>
      </c>
      <c r="B18" s="3">
        <f>SUM(B5:B15)</f>
        <v>800</v>
      </c>
      <c r="C18" s="3">
        <f aca="true" t="shared" si="1" ref="C18:AG18">SUM(C5:C17)</f>
        <v>990</v>
      </c>
      <c r="D18" s="3">
        <f t="shared" si="1"/>
        <v>990</v>
      </c>
      <c r="E18" s="3">
        <f t="shared" si="1"/>
        <v>55</v>
      </c>
      <c r="F18" s="88">
        <f t="shared" si="1"/>
        <v>51</v>
      </c>
      <c r="G18" s="88">
        <f t="shared" si="1"/>
        <v>6</v>
      </c>
      <c r="H18" s="3">
        <f t="shared" si="1"/>
        <v>119</v>
      </c>
      <c r="I18" s="3">
        <f t="shared" si="1"/>
        <v>51</v>
      </c>
      <c r="J18" s="3">
        <f t="shared" si="1"/>
        <v>3</v>
      </c>
      <c r="K18" s="3">
        <f t="shared" si="1"/>
        <v>9</v>
      </c>
      <c r="L18" s="3">
        <f t="shared" si="1"/>
        <v>26</v>
      </c>
      <c r="M18" s="3">
        <f t="shared" si="1"/>
        <v>59</v>
      </c>
      <c r="N18" s="3">
        <f t="shared" si="1"/>
        <v>13</v>
      </c>
      <c r="O18" s="88">
        <f t="shared" si="1"/>
        <v>44</v>
      </c>
      <c r="P18" s="3">
        <f t="shared" si="1"/>
        <v>6</v>
      </c>
      <c r="Q18" s="3">
        <f t="shared" si="1"/>
        <v>18</v>
      </c>
      <c r="R18" s="3">
        <f t="shared" si="1"/>
        <v>2</v>
      </c>
      <c r="S18" s="3">
        <f t="shared" si="1"/>
        <v>103</v>
      </c>
      <c r="T18" s="3">
        <f t="shared" si="1"/>
        <v>12</v>
      </c>
      <c r="U18" s="3">
        <f t="shared" si="1"/>
        <v>4</v>
      </c>
      <c r="V18" s="3">
        <f t="shared" si="1"/>
        <v>22</v>
      </c>
      <c r="W18" s="3">
        <f t="shared" si="1"/>
        <v>37</v>
      </c>
      <c r="X18" s="3">
        <f t="shared" si="1"/>
        <v>42</v>
      </c>
      <c r="Y18" s="3">
        <f t="shared" si="1"/>
        <v>12</v>
      </c>
      <c r="Z18" s="3">
        <f t="shared" si="1"/>
        <v>74</v>
      </c>
      <c r="AA18" s="3">
        <f t="shared" si="1"/>
        <v>50</v>
      </c>
      <c r="AB18" s="3">
        <f t="shared" si="1"/>
        <v>15</v>
      </c>
      <c r="AC18" s="88">
        <f t="shared" si="1"/>
        <v>20</v>
      </c>
      <c r="AD18" s="3">
        <f t="shared" si="1"/>
        <v>96</v>
      </c>
      <c r="AE18" s="3">
        <f t="shared" si="1"/>
        <v>6</v>
      </c>
      <c r="AF18" s="3">
        <f t="shared" si="1"/>
        <v>2</v>
      </c>
      <c r="AG18" s="3">
        <f t="shared" si="1"/>
        <v>24</v>
      </c>
    </row>
    <row r="19" spans="1:34" ht="14.25">
      <c r="A19" s="12" t="s">
        <v>105</v>
      </c>
      <c r="B19" s="1">
        <v>70</v>
      </c>
      <c r="C19" s="7">
        <v>75</v>
      </c>
      <c r="D19" s="9">
        <f t="shared" si="0"/>
        <v>75</v>
      </c>
      <c r="E19" s="9">
        <v>5</v>
      </c>
      <c r="F19" s="87">
        <v>4</v>
      </c>
      <c r="G19" s="87"/>
      <c r="H19" s="9">
        <v>9</v>
      </c>
      <c r="I19" s="9">
        <v>2</v>
      </c>
      <c r="J19" s="9"/>
      <c r="K19" s="9">
        <v>2</v>
      </c>
      <c r="L19" s="9">
        <v>2</v>
      </c>
      <c r="M19" s="9">
        <v>4</v>
      </c>
      <c r="N19" s="9">
        <v>2</v>
      </c>
      <c r="O19" s="87">
        <v>4</v>
      </c>
      <c r="P19" s="9"/>
      <c r="Q19" s="9">
        <v>2</v>
      </c>
      <c r="R19" s="9"/>
      <c r="S19" s="9">
        <v>5</v>
      </c>
      <c r="T19" s="9">
        <v>2</v>
      </c>
      <c r="U19" s="9"/>
      <c r="V19" s="9">
        <v>2</v>
      </c>
      <c r="W19" s="9">
        <v>3</v>
      </c>
      <c r="X19" s="9">
        <v>4</v>
      </c>
      <c r="Y19" s="9">
        <v>2</v>
      </c>
      <c r="Z19" s="9">
        <v>4</v>
      </c>
      <c r="AA19" s="9">
        <v>3</v>
      </c>
      <c r="AB19" s="9">
        <v>2</v>
      </c>
      <c r="AC19" s="87">
        <v>2</v>
      </c>
      <c r="AD19" s="9">
        <v>5</v>
      </c>
      <c r="AE19" s="9">
        <v>2</v>
      </c>
      <c r="AF19" s="9"/>
      <c r="AG19" s="9">
        <v>2</v>
      </c>
      <c r="AH19" s="96">
        <v>1</v>
      </c>
    </row>
    <row r="20" spans="1:34" ht="14.25">
      <c r="A20" s="12" t="s">
        <v>121</v>
      </c>
      <c r="B20" s="1">
        <v>70</v>
      </c>
      <c r="C20" s="7">
        <v>80</v>
      </c>
      <c r="D20" s="9">
        <f t="shared" si="0"/>
        <v>80</v>
      </c>
      <c r="E20" s="9">
        <v>6</v>
      </c>
      <c r="F20" s="87">
        <v>4</v>
      </c>
      <c r="G20" s="87">
        <v>2</v>
      </c>
      <c r="H20" s="9">
        <v>9</v>
      </c>
      <c r="I20" s="9">
        <v>2</v>
      </c>
      <c r="J20" s="9"/>
      <c r="K20" s="9">
        <v>2</v>
      </c>
      <c r="L20" s="9">
        <v>2</v>
      </c>
      <c r="M20" s="9">
        <v>6</v>
      </c>
      <c r="N20" s="9">
        <v>2</v>
      </c>
      <c r="O20" s="87">
        <v>4</v>
      </c>
      <c r="P20" s="9">
        <v>2</v>
      </c>
      <c r="Q20" s="9">
        <v>2</v>
      </c>
      <c r="R20" s="9"/>
      <c r="S20" s="9">
        <v>6</v>
      </c>
      <c r="T20" s="9"/>
      <c r="U20" s="9"/>
      <c r="V20" s="9">
        <v>2</v>
      </c>
      <c r="W20" s="9">
        <v>3</v>
      </c>
      <c r="X20" s="9">
        <v>4</v>
      </c>
      <c r="Y20" s="9"/>
      <c r="Z20" s="9">
        <v>5</v>
      </c>
      <c r="AA20" s="9">
        <v>3</v>
      </c>
      <c r="AB20" s="9">
        <v>2</v>
      </c>
      <c r="AC20" s="87">
        <v>3</v>
      </c>
      <c r="AD20" s="9">
        <v>6</v>
      </c>
      <c r="AE20" s="9"/>
      <c r="AF20" s="9"/>
      <c r="AG20" s="9">
        <v>2</v>
      </c>
      <c r="AH20" s="96">
        <v>1</v>
      </c>
    </row>
    <row r="21" spans="1:34" ht="14.25">
      <c r="A21" s="12" t="s">
        <v>94</v>
      </c>
      <c r="B21" s="1">
        <v>90</v>
      </c>
      <c r="C21" s="7">
        <v>75</v>
      </c>
      <c r="D21" s="9">
        <f t="shared" si="0"/>
        <v>75</v>
      </c>
      <c r="E21" s="9">
        <v>5</v>
      </c>
      <c r="F21" s="87">
        <v>4</v>
      </c>
      <c r="G21" s="87"/>
      <c r="H21" s="9">
        <v>9</v>
      </c>
      <c r="I21" s="9">
        <v>2</v>
      </c>
      <c r="J21" s="9"/>
      <c r="K21" s="9"/>
      <c r="L21" s="9">
        <v>2</v>
      </c>
      <c r="M21" s="9">
        <v>4</v>
      </c>
      <c r="N21" s="9">
        <v>2</v>
      </c>
      <c r="O21" s="87">
        <v>5</v>
      </c>
      <c r="P21" s="9"/>
      <c r="Q21" s="9">
        <v>2</v>
      </c>
      <c r="R21" s="9"/>
      <c r="S21" s="9">
        <v>6</v>
      </c>
      <c r="T21" s="9"/>
      <c r="U21" s="9">
        <v>2</v>
      </c>
      <c r="V21" s="9">
        <v>2</v>
      </c>
      <c r="W21" s="9">
        <v>3</v>
      </c>
      <c r="X21" s="9">
        <v>4</v>
      </c>
      <c r="Y21" s="9">
        <v>2</v>
      </c>
      <c r="Z21" s="9">
        <v>4</v>
      </c>
      <c r="AA21" s="9">
        <v>3</v>
      </c>
      <c r="AB21" s="9">
        <v>2</v>
      </c>
      <c r="AC21" s="87">
        <v>3</v>
      </c>
      <c r="AD21" s="9">
        <v>5</v>
      </c>
      <c r="AE21" s="9"/>
      <c r="AF21" s="9"/>
      <c r="AG21" s="9">
        <v>2</v>
      </c>
      <c r="AH21" s="96">
        <v>2</v>
      </c>
    </row>
    <row r="22" spans="1:33" ht="14.25">
      <c r="A22" s="12" t="s">
        <v>122</v>
      </c>
      <c r="B22" s="1"/>
      <c r="C22" s="7">
        <v>60</v>
      </c>
      <c r="D22" s="9">
        <f t="shared" si="0"/>
        <v>60</v>
      </c>
      <c r="E22" s="9">
        <v>4</v>
      </c>
      <c r="F22" s="87">
        <v>4</v>
      </c>
      <c r="G22" s="87">
        <v>2</v>
      </c>
      <c r="H22" s="9">
        <v>8</v>
      </c>
      <c r="I22" s="9">
        <v>2</v>
      </c>
      <c r="J22" s="9"/>
      <c r="K22" s="9"/>
      <c r="L22" s="9">
        <v>2</v>
      </c>
      <c r="M22" s="9">
        <v>3</v>
      </c>
      <c r="N22" s="9">
        <v>2</v>
      </c>
      <c r="O22" s="87">
        <v>4</v>
      </c>
      <c r="P22" s="9"/>
      <c r="Q22" s="9">
        <v>2</v>
      </c>
      <c r="R22" s="9"/>
      <c r="S22" s="9">
        <v>4</v>
      </c>
      <c r="T22" s="9"/>
      <c r="U22" s="9"/>
      <c r="V22" s="9">
        <v>2</v>
      </c>
      <c r="W22" s="9">
        <v>3</v>
      </c>
      <c r="X22" s="9">
        <v>3</v>
      </c>
      <c r="Y22" s="9"/>
      <c r="Z22" s="9">
        <v>3</v>
      </c>
      <c r="AA22" s="9">
        <v>3</v>
      </c>
      <c r="AB22" s="9">
        <v>2</v>
      </c>
      <c r="AC22" s="87">
        <v>2</v>
      </c>
      <c r="AD22" s="9">
        <v>3</v>
      </c>
      <c r="AE22" s="9"/>
      <c r="AF22" s="9"/>
      <c r="AG22" s="9">
        <v>2</v>
      </c>
    </row>
    <row r="23" spans="1:34" ht="14.25">
      <c r="A23" s="12" t="s">
        <v>125</v>
      </c>
      <c r="B23" s="1">
        <v>90</v>
      </c>
      <c r="C23" s="7">
        <v>105</v>
      </c>
      <c r="D23" s="9">
        <f t="shared" si="0"/>
        <v>105</v>
      </c>
      <c r="E23" s="9">
        <v>10</v>
      </c>
      <c r="F23" s="87">
        <v>6</v>
      </c>
      <c r="G23" s="99"/>
      <c r="H23" s="9">
        <v>13</v>
      </c>
      <c r="I23" s="9">
        <v>3</v>
      </c>
      <c r="J23" s="9">
        <v>2</v>
      </c>
      <c r="K23" s="9">
        <v>2</v>
      </c>
      <c r="L23" s="9">
        <v>2</v>
      </c>
      <c r="M23" s="9">
        <v>4</v>
      </c>
      <c r="N23" s="9">
        <v>2</v>
      </c>
      <c r="O23" s="87">
        <v>7</v>
      </c>
      <c r="P23" s="9"/>
      <c r="Q23" s="9">
        <v>3</v>
      </c>
      <c r="R23" s="9">
        <v>2</v>
      </c>
      <c r="S23" s="9">
        <v>6</v>
      </c>
      <c r="T23" s="9">
        <v>3</v>
      </c>
      <c r="U23" s="9"/>
      <c r="V23" s="9">
        <v>2</v>
      </c>
      <c r="W23" s="9">
        <v>4</v>
      </c>
      <c r="X23" s="9">
        <v>6</v>
      </c>
      <c r="Y23" s="9">
        <v>2</v>
      </c>
      <c r="Z23" s="9">
        <v>3</v>
      </c>
      <c r="AA23" s="9">
        <v>5</v>
      </c>
      <c r="AB23" s="9">
        <v>3</v>
      </c>
      <c r="AC23" s="87">
        <v>4</v>
      </c>
      <c r="AD23" s="9">
        <v>4</v>
      </c>
      <c r="AE23" s="9">
        <v>2</v>
      </c>
      <c r="AF23" s="9">
        <v>2</v>
      </c>
      <c r="AG23" s="9">
        <v>2</v>
      </c>
      <c r="AH23" s="96">
        <v>1</v>
      </c>
    </row>
    <row r="24" spans="1:34" ht="14.25">
      <c r="A24" s="12" t="s">
        <v>103</v>
      </c>
      <c r="B24" s="1">
        <v>60</v>
      </c>
      <c r="C24" s="7">
        <v>80</v>
      </c>
      <c r="D24" s="9">
        <f t="shared" si="0"/>
        <v>80</v>
      </c>
      <c r="E24" s="9">
        <v>5</v>
      </c>
      <c r="F24" s="87">
        <v>6</v>
      </c>
      <c r="G24" s="87"/>
      <c r="H24" s="9">
        <v>9</v>
      </c>
      <c r="I24" s="9">
        <v>3</v>
      </c>
      <c r="J24" s="9"/>
      <c r="K24" s="9"/>
      <c r="L24" s="9">
        <v>2</v>
      </c>
      <c r="M24" s="9">
        <v>5</v>
      </c>
      <c r="N24" s="9"/>
      <c r="O24" s="87">
        <v>6</v>
      </c>
      <c r="P24" s="9">
        <v>2</v>
      </c>
      <c r="Q24" s="9">
        <v>2</v>
      </c>
      <c r="R24" s="9"/>
      <c r="S24" s="9">
        <v>5</v>
      </c>
      <c r="T24" s="9">
        <v>3</v>
      </c>
      <c r="U24" s="9"/>
      <c r="V24" s="9">
        <v>2</v>
      </c>
      <c r="W24" s="9">
        <v>3</v>
      </c>
      <c r="X24" s="9">
        <v>5</v>
      </c>
      <c r="Y24" s="9"/>
      <c r="Z24" s="9">
        <v>4</v>
      </c>
      <c r="AA24" s="9">
        <v>4</v>
      </c>
      <c r="AB24" s="9">
        <v>3</v>
      </c>
      <c r="AC24" s="87">
        <v>3</v>
      </c>
      <c r="AD24" s="9">
        <v>5</v>
      </c>
      <c r="AE24" s="9"/>
      <c r="AF24" s="9"/>
      <c r="AG24" s="9">
        <v>2</v>
      </c>
      <c r="AH24" s="96">
        <v>1</v>
      </c>
    </row>
    <row r="25" spans="1:33" ht="14.25">
      <c r="A25" s="13" t="s">
        <v>38</v>
      </c>
      <c r="B25" s="3">
        <f>SUM(B19:B24)</f>
        <v>380</v>
      </c>
      <c r="C25" s="3">
        <f>SUM(C19:C24)</f>
        <v>475</v>
      </c>
      <c r="D25" s="52">
        <f>SUM(D19:D24)</f>
        <v>475</v>
      </c>
      <c r="E25" s="52">
        <f aca="true" t="shared" si="2" ref="E25:AF25">SUM(E19:E24)</f>
        <v>35</v>
      </c>
      <c r="F25" s="89">
        <f t="shared" si="2"/>
        <v>28</v>
      </c>
      <c r="G25" s="89">
        <f t="shared" si="2"/>
        <v>4</v>
      </c>
      <c r="H25" s="52">
        <f t="shared" si="2"/>
        <v>57</v>
      </c>
      <c r="I25" s="52">
        <f t="shared" si="2"/>
        <v>14</v>
      </c>
      <c r="J25" s="52">
        <f t="shared" si="2"/>
        <v>2</v>
      </c>
      <c r="K25" s="52">
        <f t="shared" si="2"/>
        <v>6</v>
      </c>
      <c r="L25" s="52">
        <f t="shared" si="2"/>
        <v>12</v>
      </c>
      <c r="M25" s="52">
        <f t="shared" si="2"/>
        <v>26</v>
      </c>
      <c r="N25" s="52">
        <f t="shared" si="2"/>
        <v>10</v>
      </c>
      <c r="O25" s="89">
        <f t="shared" si="2"/>
        <v>30</v>
      </c>
      <c r="P25" s="52">
        <f t="shared" si="2"/>
        <v>4</v>
      </c>
      <c r="Q25" s="52">
        <f t="shared" si="2"/>
        <v>13</v>
      </c>
      <c r="R25" s="52">
        <f t="shared" si="2"/>
        <v>2</v>
      </c>
      <c r="S25" s="52">
        <f t="shared" si="2"/>
        <v>32</v>
      </c>
      <c r="T25" s="52">
        <f t="shared" si="2"/>
        <v>8</v>
      </c>
      <c r="U25" s="52">
        <f t="shared" si="2"/>
        <v>2</v>
      </c>
      <c r="V25" s="52">
        <f t="shared" si="2"/>
        <v>12</v>
      </c>
      <c r="W25" s="52">
        <f t="shared" si="2"/>
        <v>19</v>
      </c>
      <c r="X25" s="52">
        <f t="shared" si="2"/>
        <v>26</v>
      </c>
      <c r="Y25" s="52">
        <f t="shared" si="2"/>
        <v>6</v>
      </c>
      <c r="Z25" s="52">
        <f t="shared" si="2"/>
        <v>23</v>
      </c>
      <c r="AA25" s="52">
        <f t="shared" si="2"/>
        <v>21</v>
      </c>
      <c r="AB25" s="52">
        <f t="shared" si="2"/>
        <v>14</v>
      </c>
      <c r="AC25" s="89">
        <f t="shared" si="2"/>
        <v>17</v>
      </c>
      <c r="AD25" s="52">
        <f t="shared" si="2"/>
        <v>28</v>
      </c>
      <c r="AE25" s="52">
        <f>SUM(AE19:AE24)</f>
        <v>4</v>
      </c>
      <c r="AF25" s="57">
        <f t="shared" si="2"/>
        <v>2</v>
      </c>
      <c r="AG25" s="58">
        <f>SUM(AG19:AG24)</f>
        <v>12</v>
      </c>
    </row>
    <row r="26" spans="1:34" ht="14.25">
      <c r="A26" s="11" t="s">
        <v>117</v>
      </c>
      <c r="B26" s="1">
        <v>45</v>
      </c>
      <c r="C26" s="7">
        <v>80</v>
      </c>
      <c r="D26" s="9">
        <f t="shared" si="0"/>
        <v>80</v>
      </c>
      <c r="E26" s="9">
        <v>6</v>
      </c>
      <c r="F26" s="87">
        <v>3</v>
      </c>
      <c r="G26" s="87">
        <v>4</v>
      </c>
      <c r="H26" s="9">
        <v>10</v>
      </c>
      <c r="I26" s="9">
        <v>6</v>
      </c>
      <c r="J26" s="9"/>
      <c r="K26" s="9"/>
      <c r="L26" s="9"/>
      <c r="M26" s="9">
        <v>8</v>
      </c>
      <c r="N26" s="9">
        <v>3</v>
      </c>
      <c r="O26" s="87">
        <v>8</v>
      </c>
      <c r="P26" s="9"/>
      <c r="Q26" s="9"/>
      <c r="R26" s="9">
        <v>2</v>
      </c>
      <c r="S26" s="9">
        <v>8</v>
      </c>
      <c r="T26" s="9">
        <v>6</v>
      </c>
      <c r="U26" s="9">
        <v>2</v>
      </c>
      <c r="V26" s="9">
        <v>2</v>
      </c>
      <c r="W26" s="9"/>
      <c r="X26" s="9">
        <v>3</v>
      </c>
      <c r="Y26" s="9"/>
      <c r="Z26" s="9">
        <v>8</v>
      </c>
      <c r="AA26" s="9"/>
      <c r="AB26" s="9"/>
      <c r="AC26" s="87"/>
      <c r="AD26" s="9"/>
      <c r="AE26" s="9"/>
      <c r="AF26" s="9"/>
      <c r="AG26" s="9"/>
      <c r="AH26" s="96">
        <v>1</v>
      </c>
    </row>
    <row r="27" spans="1:34" ht="14.25">
      <c r="A27" s="12" t="s">
        <v>124</v>
      </c>
      <c r="B27" s="1"/>
      <c r="C27" s="7">
        <v>85</v>
      </c>
      <c r="D27" s="9">
        <f t="shared" si="0"/>
        <v>85</v>
      </c>
      <c r="E27" s="9">
        <v>2</v>
      </c>
      <c r="F27" s="87">
        <v>2</v>
      </c>
      <c r="G27" s="87">
        <v>2</v>
      </c>
      <c r="H27" s="9">
        <v>9</v>
      </c>
      <c r="I27" s="9">
        <v>9</v>
      </c>
      <c r="J27" s="9"/>
      <c r="K27" s="9"/>
      <c r="L27" s="9">
        <v>1</v>
      </c>
      <c r="M27" s="9">
        <v>8</v>
      </c>
      <c r="N27" s="9">
        <v>2</v>
      </c>
      <c r="O27" s="87">
        <v>4</v>
      </c>
      <c r="P27" s="9"/>
      <c r="Q27" s="9">
        <v>2</v>
      </c>
      <c r="R27" s="9">
        <v>2</v>
      </c>
      <c r="S27" s="9">
        <v>8</v>
      </c>
      <c r="T27" s="9">
        <v>2</v>
      </c>
      <c r="U27" s="9">
        <v>1</v>
      </c>
      <c r="V27" s="9">
        <v>2</v>
      </c>
      <c r="W27" s="9">
        <v>3</v>
      </c>
      <c r="X27" s="9">
        <v>2</v>
      </c>
      <c r="Y27" s="9">
        <v>2</v>
      </c>
      <c r="Z27" s="9">
        <v>6</v>
      </c>
      <c r="AA27" s="9">
        <v>4</v>
      </c>
      <c r="AB27" s="9">
        <v>2</v>
      </c>
      <c r="AC27" s="87"/>
      <c r="AD27" s="9">
        <v>5</v>
      </c>
      <c r="AE27" s="9"/>
      <c r="AF27" s="9">
        <v>1</v>
      </c>
      <c r="AG27" s="9">
        <v>2</v>
      </c>
      <c r="AH27" s="96">
        <v>2</v>
      </c>
    </row>
    <row r="28" spans="1:34" ht="14.25">
      <c r="A28" s="12" t="s">
        <v>123</v>
      </c>
      <c r="B28" s="1"/>
      <c r="C28" s="7">
        <v>65</v>
      </c>
      <c r="D28" s="9">
        <f t="shared" si="0"/>
        <v>65</v>
      </c>
      <c r="E28" s="9">
        <v>2</v>
      </c>
      <c r="F28" s="87">
        <v>2</v>
      </c>
      <c r="G28" s="87">
        <v>2</v>
      </c>
      <c r="H28" s="9">
        <v>6</v>
      </c>
      <c r="I28" s="9">
        <v>5</v>
      </c>
      <c r="J28" s="9"/>
      <c r="K28" s="9"/>
      <c r="L28" s="9">
        <v>1</v>
      </c>
      <c r="M28" s="9">
        <v>4</v>
      </c>
      <c r="N28" s="9">
        <v>2</v>
      </c>
      <c r="O28" s="87">
        <v>4</v>
      </c>
      <c r="P28" s="9"/>
      <c r="Q28" s="9">
        <v>2</v>
      </c>
      <c r="R28" s="9">
        <v>2</v>
      </c>
      <c r="S28" s="9">
        <v>4</v>
      </c>
      <c r="T28" s="9">
        <v>2</v>
      </c>
      <c r="U28" s="9">
        <v>1</v>
      </c>
      <c r="V28" s="9">
        <v>2</v>
      </c>
      <c r="W28" s="9">
        <v>3</v>
      </c>
      <c r="X28" s="9">
        <v>2</v>
      </c>
      <c r="Y28" s="9">
        <v>2</v>
      </c>
      <c r="Z28" s="9">
        <v>5</v>
      </c>
      <c r="AA28" s="9">
        <v>2</v>
      </c>
      <c r="AB28" s="9">
        <v>2</v>
      </c>
      <c r="AC28" s="87"/>
      <c r="AD28" s="9">
        <v>4</v>
      </c>
      <c r="AE28" s="9"/>
      <c r="AF28" s="9"/>
      <c r="AG28" s="9">
        <v>2</v>
      </c>
      <c r="AH28" s="96">
        <v>2</v>
      </c>
    </row>
    <row r="29" spans="1:33" ht="14.25">
      <c r="A29" s="13" t="s">
        <v>127</v>
      </c>
      <c r="B29" s="3">
        <f>SUM(B16:B26)</f>
        <v>1605</v>
      </c>
      <c r="C29" s="53">
        <f>SUM(C26:C28)</f>
        <v>230</v>
      </c>
      <c r="D29" s="53">
        <f>SUM(D26:D28)</f>
        <v>230</v>
      </c>
      <c r="E29" s="56">
        <f aca="true" t="shared" si="3" ref="E29:AG29">SUM(E26:E28)</f>
        <v>10</v>
      </c>
      <c r="F29" s="90">
        <f t="shared" si="3"/>
        <v>7</v>
      </c>
      <c r="G29" s="90">
        <f t="shared" si="3"/>
        <v>8</v>
      </c>
      <c r="H29" s="56">
        <f t="shared" si="3"/>
        <v>25</v>
      </c>
      <c r="I29" s="56">
        <f t="shared" si="3"/>
        <v>20</v>
      </c>
      <c r="J29" s="56">
        <f t="shared" si="3"/>
        <v>0</v>
      </c>
      <c r="K29" s="56">
        <f t="shared" si="3"/>
        <v>0</v>
      </c>
      <c r="L29" s="56">
        <f t="shared" si="3"/>
        <v>2</v>
      </c>
      <c r="M29" s="56">
        <f t="shared" si="3"/>
        <v>20</v>
      </c>
      <c r="N29" s="56">
        <f t="shared" si="3"/>
        <v>7</v>
      </c>
      <c r="O29" s="90">
        <f t="shared" si="3"/>
        <v>16</v>
      </c>
      <c r="P29" s="56">
        <f t="shared" si="3"/>
        <v>0</v>
      </c>
      <c r="Q29" s="56">
        <f t="shared" si="3"/>
        <v>4</v>
      </c>
      <c r="R29" s="56">
        <f t="shared" si="3"/>
        <v>6</v>
      </c>
      <c r="S29" s="56">
        <f t="shared" si="3"/>
        <v>20</v>
      </c>
      <c r="T29" s="56">
        <f t="shared" si="3"/>
        <v>10</v>
      </c>
      <c r="U29" s="56">
        <f t="shared" si="3"/>
        <v>4</v>
      </c>
      <c r="V29" s="56">
        <f t="shared" si="3"/>
        <v>6</v>
      </c>
      <c r="W29" s="56">
        <f t="shared" si="3"/>
        <v>6</v>
      </c>
      <c r="X29" s="56">
        <f t="shared" si="3"/>
        <v>7</v>
      </c>
      <c r="Y29" s="56">
        <f t="shared" si="3"/>
        <v>4</v>
      </c>
      <c r="Z29" s="56">
        <f t="shared" si="3"/>
        <v>19</v>
      </c>
      <c r="AA29" s="56">
        <f t="shared" si="3"/>
        <v>6</v>
      </c>
      <c r="AB29" s="56">
        <f t="shared" si="3"/>
        <v>4</v>
      </c>
      <c r="AC29" s="90">
        <f t="shared" si="3"/>
        <v>0</v>
      </c>
      <c r="AD29" s="56">
        <f t="shared" si="3"/>
        <v>9</v>
      </c>
      <c r="AE29" s="56">
        <f t="shared" si="3"/>
        <v>0</v>
      </c>
      <c r="AF29" s="56">
        <f t="shared" si="3"/>
        <v>1</v>
      </c>
      <c r="AG29" s="56">
        <f t="shared" si="3"/>
        <v>4</v>
      </c>
    </row>
    <row r="30" spans="1:33" ht="14.25">
      <c r="A30" s="14" t="s">
        <v>41</v>
      </c>
      <c r="B30" s="8">
        <v>1315</v>
      </c>
      <c r="C30" s="8">
        <v>1695</v>
      </c>
      <c r="D30" s="8">
        <f>SUM(D18,D25,D29)</f>
        <v>1695</v>
      </c>
      <c r="E30" s="34">
        <v>100</v>
      </c>
      <c r="F30" s="91">
        <v>89</v>
      </c>
      <c r="G30" s="91">
        <v>18</v>
      </c>
      <c r="H30" s="34">
        <v>201</v>
      </c>
      <c r="I30" s="34">
        <v>85</v>
      </c>
      <c r="J30" s="34">
        <v>5</v>
      </c>
      <c r="K30" s="34">
        <v>15</v>
      </c>
      <c r="L30" s="34">
        <v>40</v>
      </c>
      <c r="M30" s="34">
        <v>105</v>
      </c>
      <c r="N30" s="34">
        <v>30</v>
      </c>
      <c r="O30" s="91">
        <v>90</v>
      </c>
      <c r="P30" s="34">
        <v>10</v>
      </c>
      <c r="Q30" s="34">
        <v>35</v>
      </c>
      <c r="R30" s="34">
        <v>10</v>
      </c>
      <c r="S30" s="34">
        <v>155</v>
      </c>
      <c r="T30" s="34">
        <v>30</v>
      </c>
      <c r="U30" s="34">
        <v>10</v>
      </c>
      <c r="V30" s="34">
        <v>40</v>
      </c>
      <c r="W30" s="34">
        <v>62</v>
      </c>
      <c r="X30" s="34">
        <v>75</v>
      </c>
      <c r="Y30" s="34">
        <v>22</v>
      </c>
      <c r="Z30" s="34">
        <v>116</v>
      </c>
      <c r="AA30" s="34">
        <v>77</v>
      </c>
      <c r="AB30" s="34">
        <v>33</v>
      </c>
      <c r="AC30" s="91">
        <v>37</v>
      </c>
      <c r="AD30" s="34">
        <v>133</v>
      </c>
      <c r="AE30" s="34">
        <v>10</v>
      </c>
      <c r="AF30" s="39">
        <v>5</v>
      </c>
      <c r="AG30" s="59">
        <v>40</v>
      </c>
    </row>
    <row r="31" spans="5:34" s="60" customFormat="1" ht="12">
      <c r="E31" s="35">
        <f>SUM(E18,E25,E29)</f>
        <v>100</v>
      </c>
      <c r="F31" s="92">
        <f aca="true" t="shared" si="4" ref="F31:AG31">SUM(F18,F25,F29)</f>
        <v>86</v>
      </c>
      <c r="G31" s="92">
        <f t="shared" si="4"/>
        <v>18</v>
      </c>
      <c r="H31" s="35">
        <f t="shared" si="4"/>
        <v>201</v>
      </c>
      <c r="I31" s="35">
        <f t="shared" si="4"/>
        <v>85</v>
      </c>
      <c r="J31" s="35">
        <f t="shared" si="4"/>
        <v>5</v>
      </c>
      <c r="K31" s="35">
        <f t="shared" si="4"/>
        <v>15</v>
      </c>
      <c r="L31" s="35">
        <f t="shared" si="4"/>
        <v>40</v>
      </c>
      <c r="M31" s="61">
        <f t="shared" si="4"/>
        <v>105</v>
      </c>
      <c r="N31" s="35">
        <f t="shared" si="4"/>
        <v>30</v>
      </c>
      <c r="O31" s="92">
        <f t="shared" si="4"/>
        <v>90</v>
      </c>
      <c r="P31" s="35">
        <f t="shared" si="4"/>
        <v>10</v>
      </c>
      <c r="Q31" s="35">
        <f t="shared" si="4"/>
        <v>35</v>
      </c>
      <c r="R31" s="35">
        <f t="shared" si="4"/>
        <v>10</v>
      </c>
      <c r="S31" s="61">
        <f t="shared" si="4"/>
        <v>155</v>
      </c>
      <c r="T31" s="35">
        <f t="shared" si="4"/>
        <v>30</v>
      </c>
      <c r="U31" s="35">
        <f t="shared" si="4"/>
        <v>10</v>
      </c>
      <c r="V31" s="35">
        <f t="shared" si="4"/>
        <v>40</v>
      </c>
      <c r="W31" s="35">
        <f t="shared" si="4"/>
        <v>62</v>
      </c>
      <c r="X31" s="61">
        <f t="shared" si="4"/>
        <v>75</v>
      </c>
      <c r="Y31" s="35">
        <f t="shared" si="4"/>
        <v>22</v>
      </c>
      <c r="Z31" s="61">
        <f t="shared" si="4"/>
        <v>116</v>
      </c>
      <c r="AA31" s="35">
        <f t="shared" si="4"/>
        <v>77</v>
      </c>
      <c r="AB31" s="35">
        <f t="shared" si="4"/>
        <v>33</v>
      </c>
      <c r="AC31" s="92">
        <f t="shared" si="4"/>
        <v>37</v>
      </c>
      <c r="AD31" s="61">
        <f t="shared" si="4"/>
        <v>133</v>
      </c>
      <c r="AE31" s="35">
        <f t="shared" si="4"/>
        <v>10</v>
      </c>
      <c r="AF31" s="35">
        <f t="shared" si="4"/>
        <v>5</v>
      </c>
      <c r="AG31" s="35">
        <f t="shared" si="4"/>
        <v>40</v>
      </c>
      <c r="AH31" s="98"/>
    </row>
    <row r="36" ht="14.25">
      <c r="F36" s="92"/>
    </row>
  </sheetData>
  <sheetProtection/>
  <mergeCells count="2">
    <mergeCell ref="A3:A4"/>
    <mergeCell ref="A1:AG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I12" sqref="I12"/>
    </sheetView>
  </sheetViews>
  <sheetFormatPr defaultColWidth="9.00390625" defaultRowHeight="14.25"/>
  <cols>
    <col min="1" max="1" width="24.375" style="4" customWidth="1"/>
    <col min="2" max="2" width="0.5" style="4" hidden="1" customWidth="1"/>
    <col min="3" max="3" width="4.375" style="4" customWidth="1"/>
    <col min="4" max="5" width="3.375" style="36" customWidth="1"/>
    <col min="6" max="6" width="2.625" style="36" customWidth="1"/>
    <col min="7" max="8" width="3.375" style="36" customWidth="1"/>
    <col min="9" max="9" width="2.875" style="36" customWidth="1"/>
    <col min="10" max="10" width="2.50390625" style="36" customWidth="1"/>
    <col min="11" max="14" width="3.375" style="36" customWidth="1"/>
    <col min="15" max="15" width="3.125" style="36" customWidth="1"/>
    <col min="16" max="16" width="3.375" style="36" customWidth="1"/>
    <col min="17" max="17" width="2.875" style="36" customWidth="1"/>
    <col min="18" max="30" width="3.375" style="36" customWidth="1"/>
    <col min="31" max="31" width="3.125" style="36" customWidth="1"/>
    <col min="32" max="32" width="3.375" style="36" customWidth="1"/>
    <col min="33" max="16384" width="9.00390625" style="4" customWidth="1"/>
  </cols>
  <sheetData>
    <row r="1" spans="1:32" ht="24.75" customHeight="1">
      <c r="A1" s="107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9" customHeight="1">
      <c r="A2" s="2"/>
      <c r="B2" s="2"/>
      <c r="C2" s="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70" customFormat="1" ht="14.25" customHeight="1">
      <c r="A3" s="109" t="s">
        <v>0</v>
      </c>
      <c r="B3" s="66">
        <v>2011</v>
      </c>
      <c r="C3" s="66">
        <v>2013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67" t="s">
        <v>43</v>
      </c>
      <c r="K3" s="63" t="s">
        <v>7</v>
      </c>
      <c r="L3" s="63" t="s">
        <v>8</v>
      </c>
      <c r="M3" s="68" t="s">
        <v>9</v>
      </c>
      <c r="N3" s="62" t="s">
        <v>44</v>
      </c>
      <c r="O3" s="63" t="s">
        <v>10</v>
      </c>
      <c r="P3" s="63" t="s">
        <v>8</v>
      </c>
      <c r="Q3" s="63" t="s">
        <v>4</v>
      </c>
      <c r="R3" s="63" t="s">
        <v>3</v>
      </c>
      <c r="S3" s="63" t="s">
        <v>11</v>
      </c>
      <c r="T3" s="63" t="s">
        <v>11</v>
      </c>
      <c r="U3" s="63" t="s">
        <v>12</v>
      </c>
      <c r="V3" s="63" t="s">
        <v>12</v>
      </c>
      <c r="W3" s="63" t="s">
        <v>13</v>
      </c>
      <c r="X3" s="63" t="s">
        <v>14</v>
      </c>
      <c r="Y3" s="63" t="s">
        <v>15</v>
      </c>
      <c r="Z3" s="63" t="s">
        <v>16</v>
      </c>
      <c r="AA3" s="63" t="s">
        <v>17</v>
      </c>
      <c r="AB3" s="63" t="s">
        <v>18</v>
      </c>
      <c r="AC3" s="63" t="s">
        <v>19</v>
      </c>
      <c r="AD3" s="63" t="s">
        <v>20</v>
      </c>
      <c r="AE3" s="63" t="s">
        <v>21</v>
      </c>
      <c r="AF3" s="69" t="s">
        <v>22</v>
      </c>
    </row>
    <row r="4" spans="1:32" s="70" customFormat="1" ht="24">
      <c r="A4" s="110"/>
      <c r="B4" s="71" t="s">
        <v>49</v>
      </c>
      <c r="C4" s="72" t="s">
        <v>50</v>
      </c>
      <c r="D4" s="64" t="s">
        <v>23</v>
      </c>
      <c r="E4" s="64" t="s">
        <v>24</v>
      </c>
      <c r="F4" s="64" t="s">
        <v>1</v>
      </c>
      <c r="G4" s="64" t="s">
        <v>25</v>
      </c>
      <c r="H4" s="64" t="s">
        <v>26</v>
      </c>
      <c r="I4" s="64" t="s">
        <v>21</v>
      </c>
      <c r="J4" s="73" t="s">
        <v>45</v>
      </c>
      <c r="K4" s="65" t="s">
        <v>13</v>
      </c>
      <c r="L4" s="65" t="s">
        <v>27</v>
      </c>
      <c r="M4" s="74" t="s">
        <v>8</v>
      </c>
      <c r="N4" s="64" t="s">
        <v>46</v>
      </c>
      <c r="O4" s="65" t="s">
        <v>28</v>
      </c>
      <c r="P4" s="65" t="s">
        <v>25</v>
      </c>
      <c r="Q4" s="65" t="s">
        <v>29</v>
      </c>
      <c r="R4" s="65" t="s">
        <v>30</v>
      </c>
      <c r="S4" s="65" t="s">
        <v>1</v>
      </c>
      <c r="T4" s="65" t="s">
        <v>30</v>
      </c>
      <c r="U4" s="65" t="s">
        <v>29</v>
      </c>
      <c r="V4" s="65" t="s">
        <v>25</v>
      </c>
      <c r="W4" s="65" t="s">
        <v>30</v>
      </c>
      <c r="X4" s="65" t="s">
        <v>31</v>
      </c>
      <c r="Y4" s="65" t="s">
        <v>32</v>
      </c>
      <c r="Z4" s="65" t="s">
        <v>33</v>
      </c>
      <c r="AA4" s="65" t="s">
        <v>30</v>
      </c>
      <c r="AB4" s="65" t="s">
        <v>25</v>
      </c>
      <c r="AC4" s="65" t="s">
        <v>34</v>
      </c>
      <c r="AD4" s="65" t="s">
        <v>13</v>
      </c>
      <c r="AE4" s="65" t="s">
        <v>35</v>
      </c>
      <c r="AF4" s="75" t="s">
        <v>36</v>
      </c>
    </row>
    <row r="5" spans="1:32" ht="24">
      <c r="A5" s="11" t="s">
        <v>114</v>
      </c>
      <c r="B5" s="1">
        <v>90</v>
      </c>
      <c r="C5" s="7">
        <v>115</v>
      </c>
      <c r="D5" s="9">
        <v>6</v>
      </c>
      <c r="E5" s="9">
        <v>5</v>
      </c>
      <c r="F5" s="9"/>
      <c r="G5" s="9">
        <v>14</v>
      </c>
      <c r="H5" s="9">
        <v>6</v>
      </c>
      <c r="I5" s="9"/>
      <c r="J5" s="9"/>
      <c r="K5" s="9">
        <v>2</v>
      </c>
      <c r="L5" s="9">
        <v>7</v>
      </c>
      <c r="M5" s="9">
        <v>2</v>
      </c>
      <c r="N5" s="9">
        <v>5</v>
      </c>
      <c r="O5" s="9"/>
      <c r="P5" s="9">
        <v>2</v>
      </c>
      <c r="Q5" s="9"/>
      <c r="R5" s="9">
        <v>12</v>
      </c>
      <c r="S5" s="9">
        <v>2</v>
      </c>
      <c r="T5" s="9"/>
      <c r="U5" s="9">
        <v>2</v>
      </c>
      <c r="V5" s="9">
        <v>4</v>
      </c>
      <c r="W5" s="9">
        <v>5</v>
      </c>
      <c r="X5" s="9">
        <v>2</v>
      </c>
      <c r="Y5" s="9">
        <v>8</v>
      </c>
      <c r="Z5" s="9">
        <v>7</v>
      </c>
      <c r="AA5" s="9">
        <v>3</v>
      </c>
      <c r="AB5" s="9">
        <v>3</v>
      </c>
      <c r="AC5" s="9">
        <v>12</v>
      </c>
      <c r="AD5" s="9">
        <v>2</v>
      </c>
      <c r="AE5" s="9"/>
      <c r="AF5" s="9">
        <v>2</v>
      </c>
    </row>
    <row r="6" spans="1:32" ht="24">
      <c r="A6" s="11" t="s">
        <v>115</v>
      </c>
      <c r="B6" s="1">
        <v>120</v>
      </c>
      <c r="C6" s="7">
        <v>115</v>
      </c>
      <c r="D6" s="9">
        <v>6</v>
      </c>
      <c r="E6" s="9">
        <v>6</v>
      </c>
      <c r="F6" s="9">
        <v>2</v>
      </c>
      <c r="G6" s="9">
        <v>14</v>
      </c>
      <c r="H6" s="9">
        <v>6</v>
      </c>
      <c r="I6" s="9"/>
      <c r="J6" s="9"/>
      <c r="K6" s="9">
        <v>2</v>
      </c>
      <c r="L6" s="9">
        <v>7</v>
      </c>
      <c r="M6" s="9">
        <v>2</v>
      </c>
      <c r="N6" s="9">
        <v>5</v>
      </c>
      <c r="O6" s="9"/>
      <c r="P6" s="9">
        <v>2</v>
      </c>
      <c r="Q6" s="9">
        <v>2</v>
      </c>
      <c r="R6" s="9">
        <v>12</v>
      </c>
      <c r="S6" s="9">
        <v>2</v>
      </c>
      <c r="T6" s="9"/>
      <c r="U6" s="9">
        <v>2</v>
      </c>
      <c r="V6" s="9">
        <v>4</v>
      </c>
      <c r="W6" s="9">
        <v>5</v>
      </c>
      <c r="X6" s="9">
        <v>2</v>
      </c>
      <c r="Y6" s="9">
        <v>8</v>
      </c>
      <c r="Z6" s="9">
        <v>5</v>
      </c>
      <c r="AA6" s="9">
        <v>2</v>
      </c>
      <c r="AB6" s="9">
        <v>2</v>
      </c>
      <c r="AC6" s="9">
        <v>12</v>
      </c>
      <c r="AD6" s="9">
        <v>2</v>
      </c>
      <c r="AE6" s="9"/>
      <c r="AF6" s="9">
        <v>2</v>
      </c>
    </row>
    <row r="7" spans="1:32" ht="14.25">
      <c r="A7" s="55" t="s">
        <v>126</v>
      </c>
      <c r="B7" s="1">
        <v>80</v>
      </c>
      <c r="C7" s="7">
        <v>60</v>
      </c>
      <c r="D7" s="9">
        <v>5</v>
      </c>
      <c r="E7" s="9">
        <v>3</v>
      </c>
      <c r="F7" s="9"/>
      <c r="G7" s="9">
        <v>7</v>
      </c>
      <c r="H7" s="9">
        <v>3</v>
      </c>
      <c r="I7" s="9">
        <v>3</v>
      </c>
      <c r="J7" s="9"/>
      <c r="K7" s="9">
        <v>2</v>
      </c>
      <c r="L7" s="9">
        <v>4</v>
      </c>
      <c r="M7" s="9"/>
      <c r="N7" s="9">
        <v>3</v>
      </c>
      <c r="O7" s="9"/>
      <c r="P7" s="9">
        <v>2</v>
      </c>
      <c r="Q7" s="9"/>
      <c r="R7" s="9">
        <v>4</v>
      </c>
      <c r="S7" s="9">
        <v>2</v>
      </c>
      <c r="T7" s="9"/>
      <c r="U7" s="9"/>
      <c r="V7" s="9">
        <v>2</v>
      </c>
      <c r="W7" s="9">
        <v>2</v>
      </c>
      <c r="X7" s="9"/>
      <c r="Y7" s="9">
        <v>4</v>
      </c>
      <c r="Z7" s="9">
        <v>3</v>
      </c>
      <c r="AA7" s="9">
        <v>2</v>
      </c>
      <c r="AB7" s="9">
        <v>2</v>
      </c>
      <c r="AC7" s="9">
        <v>5</v>
      </c>
      <c r="AD7" s="9"/>
      <c r="AE7" s="9"/>
      <c r="AF7" s="9">
        <v>2</v>
      </c>
    </row>
    <row r="8" spans="1:32" ht="14.25">
      <c r="A8" s="11" t="s">
        <v>116</v>
      </c>
      <c r="B8" s="1">
        <v>60</v>
      </c>
      <c r="C8" s="7">
        <v>110</v>
      </c>
      <c r="D8" s="9">
        <v>6</v>
      </c>
      <c r="E8" s="9">
        <v>5</v>
      </c>
      <c r="F8" s="9">
        <v>2</v>
      </c>
      <c r="G8" s="9">
        <v>14</v>
      </c>
      <c r="H8" s="9">
        <v>6</v>
      </c>
      <c r="I8" s="9"/>
      <c r="J8" s="9"/>
      <c r="K8" s="9">
        <v>2</v>
      </c>
      <c r="L8" s="9">
        <v>7</v>
      </c>
      <c r="M8" s="9">
        <v>2</v>
      </c>
      <c r="N8" s="9">
        <v>4</v>
      </c>
      <c r="O8" s="9"/>
      <c r="P8" s="9">
        <v>2</v>
      </c>
      <c r="Q8" s="9"/>
      <c r="R8" s="9">
        <v>11</v>
      </c>
      <c r="S8" s="9">
        <v>2</v>
      </c>
      <c r="T8" s="9"/>
      <c r="U8" s="9">
        <v>2</v>
      </c>
      <c r="V8" s="9">
        <v>4</v>
      </c>
      <c r="W8" s="9">
        <v>5</v>
      </c>
      <c r="X8" s="9">
        <v>2</v>
      </c>
      <c r="Y8" s="9">
        <v>8</v>
      </c>
      <c r="Z8" s="9">
        <v>5</v>
      </c>
      <c r="AA8" s="9">
        <v>2</v>
      </c>
      <c r="AB8" s="9">
        <v>2</v>
      </c>
      <c r="AC8" s="9">
        <v>12</v>
      </c>
      <c r="AD8" s="9">
        <v>2</v>
      </c>
      <c r="AE8" s="9"/>
      <c r="AF8" s="9">
        <v>2</v>
      </c>
    </row>
    <row r="9" spans="1:32" ht="14.25">
      <c r="A9" s="12" t="s">
        <v>107</v>
      </c>
      <c r="B9" s="1">
        <v>45</v>
      </c>
      <c r="C9" s="7">
        <v>85</v>
      </c>
      <c r="D9" s="9">
        <v>5</v>
      </c>
      <c r="E9" s="9">
        <v>4</v>
      </c>
      <c r="F9" s="9"/>
      <c r="G9" s="9">
        <v>9</v>
      </c>
      <c r="H9" s="9">
        <v>5</v>
      </c>
      <c r="I9" s="9"/>
      <c r="J9" s="9"/>
      <c r="K9" s="9">
        <v>2</v>
      </c>
      <c r="L9" s="9">
        <v>5</v>
      </c>
      <c r="M9" s="9">
        <v>2</v>
      </c>
      <c r="N9" s="9">
        <v>4</v>
      </c>
      <c r="O9" s="9">
        <v>2</v>
      </c>
      <c r="P9" s="9">
        <v>2</v>
      </c>
      <c r="Q9" s="9"/>
      <c r="R9" s="9">
        <v>11</v>
      </c>
      <c r="S9" s="9"/>
      <c r="T9" s="9"/>
      <c r="U9" s="9">
        <v>2</v>
      </c>
      <c r="V9" s="9">
        <v>3</v>
      </c>
      <c r="W9" s="9">
        <v>3</v>
      </c>
      <c r="X9" s="9"/>
      <c r="Y9" s="9">
        <v>8</v>
      </c>
      <c r="Z9" s="9">
        <v>3</v>
      </c>
      <c r="AA9" s="9"/>
      <c r="AB9" s="9"/>
      <c r="AC9" s="9">
        <v>13</v>
      </c>
      <c r="AD9" s="9"/>
      <c r="AE9" s="9"/>
      <c r="AF9" s="9">
        <v>2</v>
      </c>
    </row>
    <row r="10" spans="1:32" ht="24.75">
      <c r="A10" s="12" t="s">
        <v>108</v>
      </c>
      <c r="B10" s="1">
        <v>85</v>
      </c>
      <c r="C10" s="7">
        <v>75</v>
      </c>
      <c r="D10" s="9">
        <v>4</v>
      </c>
      <c r="E10" s="9">
        <v>4</v>
      </c>
      <c r="F10" s="9"/>
      <c r="G10" s="9">
        <v>9</v>
      </c>
      <c r="H10" s="9">
        <v>4</v>
      </c>
      <c r="I10" s="9"/>
      <c r="J10" s="9"/>
      <c r="K10" s="9">
        <v>2</v>
      </c>
      <c r="L10" s="9">
        <v>4</v>
      </c>
      <c r="M10" s="9"/>
      <c r="N10" s="9">
        <v>4</v>
      </c>
      <c r="O10" s="9"/>
      <c r="P10" s="9">
        <v>2</v>
      </c>
      <c r="Q10" s="9"/>
      <c r="R10" s="9">
        <v>10</v>
      </c>
      <c r="S10" s="9"/>
      <c r="T10" s="9"/>
      <c r="U10" s="9">
        <v>2</v>
      </c>
      <c r="V10" s="9">
        <v>3</v>
      </c>
      <c r="W10" s="9">
        <v>3</v>
      </c>
      <c r="X10" s="9"/>
      <c r="Y10" s="9">
        <v>8</v>
      </c>
      <c r="Z10" s="9">
        <v>3</v>
      </c>
      <c r="AA10" s="9"/>
      <c r="AB10" s="9">
        <v>2</v>
      </c>
      <c r="AC10" s="9">
        <v>9</v>
      </c>
      <c r="AD10" s="9"/>
      <c r="AE10" s="9"/>
      <c r="AF10" s="9">
        <v>2</v>
      </c>
    </row>
    <row r="11" spans="1:32" ht="14.25">
      <c r="A11" s="12" t="s">
        <v>39</v>
      </c>
      <c r="B11" s="1">
        <v>90</v>
      </c>
      <c r="C11" s="7">
        <v>90</v>
      </c>
      <c r="D11" s="9">
        <v>5</v>
      </c>
      <c r="E11" s="9">
        <v>4</v>
      </c>
      <c r="F11" s="9"/>
      <c r="G11" s="9">
        <v>10</v>
      </c>
      <c r="H11" s="9">
        <v>5</v>
      </c>
      <c r="I11" s="9"/>
      <c r="J11" s="9">
        <v>2</v>
      </c>
      <c r="K11" s="9">
        <v>2</v>
      </c>
      <c r="L11" s="9">
        <v>6</v>
      </c>
      <c r="M11" s="9">
        <v>2</v>
      </c>
      <c r="N11" s="9">
        <v>4</v>
      </c>
      <c r="O11" s="9"/>
      <c r="P11" s="9">
        <v>2</v>
      </c>
      <c r="Q11" s="9"/>
      <c r="R11" s="9">
        <v>10</v>
      </c>
      <c r="S11" s="9">
        <v>2</v>
      </c>
      <c r="T11" s="9"/>
      <c r="U11" s="9">
        <v>2</v>
      </c>
      <c r="V11" s="9">
        <v>3</v>
      </c>
      <c r="W11" s="9">
        <v>4</v>
      </c>
      <c r="X11" s="9"/>
      <c r="Y11" s="9">
        <v>7</v>
      </c>
      <c r="Z11" s="9">
        <v>3</v>
      </c>
      <c r="AA11" s="9">
        <v>2</v>
      </c>
      <c r="AB11" s="9">
        <v>2</v>
      </c>
      <c r="AC11" s="9">
        <v>10</v>
      </c>
      <c r="AD11" s="9"/>
      <c r="AE11" s="9"/>
      <c r="AF11" s="9">
        <v>2</v>
      </c>
    </row>
    <row r="12" spans="1:32" ht="14.25">
      <c r="A12" s="11" t="s">
        <v>118</v>
      </c>
      <c r="B12" s="1">
        <v>45</v>
      </c>
      <c r="C12" s="7">
        <v>110</v>
      </c>
      <c r="D12" s="9">
        <v>6</v>
      </c>
      <c r="E12" s="9">
        <v>8</v>
      </c>
      <c r="F12" s="9"/>
      <c r="G12" s="9">
        <v>14</v>
      </c>
      <c r="H12" s="9">
        <v>6</v>
      </c>
      <c r="I12" s="9"/>
      <c r="J12" s="9">
        <v>3</v>
      </c>
      <c r="K12" s="9">
        <v>2</v>
      </c>
      <c r="L12" s="9">
        <v>7</v>
      </c>
      <c r="M12" s="9">
        <v>3</v>
      </c>
      <c r="N12" s="9">
        <v>5</v>
      </c>
      <c r="O12" s="9">
        <v>2</v>
      </c>
      <c r="P12" s="9">
        <v>2</v>
      </c>
      <c r="Q12" s="9"/>
      <c r="R12" s="9">
        <v>10</v>
      </c>
      <c r="S12" s="9">
        <v>2</v>
      </c>
      <c r="T12" s="9">
        <v>2</v>
      </c>
      <c r="U12" s="9">
        <v>2</v>
      </c>
      <c r="V12" s="9">
        <v>4</v>
      </c>
      <c r="W12" s="9">
        <v>5</v>
      </c>
      <c r="X12" s="9">
        <v>2</v>
      </c>
      <c r="Y12" s="9">
        <v>8</v>
      </c>
      <c r="Z12" s="9">
        <v>5</v>
      </c>
      <c r="AA12" s="9"/>
      <c r="AB12" s="9">
        <v>2</v>
      </c>
      <c r="AC12" s="9">
        <v>6</v>
      </c>
      <c r="AD12" s="9"/>
      <c r="AE12" s="9"/>
      <c r="AF12" s="9">
        <v>2</v>
      </c>
    </row>
    <row r="13" spans="1:32" ht="14.25">
      <c r="A13" s="12" t="s">
        <v>105</v>
      </c>
      <c r="B13" s="1">
        <v>50</v>
      </c>
      <c r="C13" s="7">
        <v>40</v>
      </c>
      <c r="D13" s="9">
        <v>2</v>
      </c>
      <c r="E13" s="9">
        <v>2</v>
      </c>
      <c r="F13" s="9">
        <v>2</v>
      </c>
      <c r="G13" s="9">
        <v>6</v>
      </c>
      <c r="H13" s="9">
        <v>2</v>
      </c>
      <c r="I13" s="9"/>
      <c r="J13" s="9"/>
      <c r="K13" s="9">
        <v>2</v>
      </c>
      <c r="L13" s="9">
        <v>2</v>
      </c>
      <c r="M13" s="9"/>
      <c r="N13" s="9">
        <v>2</v>
      </c>
      <c r="O13" s="9"/>
      <c r="P13" s="9"/>
      <c r="Q13" s="9"/>
      <c r="R13" s="9">
        <v>2</v>
      </c>
      <c r="S13" s="9"/>
      <c r="T13" s="9">
        <v>2</v>
      </c>
      <c r="U13" s="9"/>
      <c r="V13" s="9">
        <v>2</v>
      </c>
      <c r="W13" s="9">
        <v>2</v>
      </c>
      <c r="X13" s="9"/>
      <c r="Y13" s="9">
        <v>2</v>
      </c>
      <c r="Z13" s="9">
        <v>3</v>
      </c>
      <c r="AA13" s="9">
        <v>2</v>
      </c>
      <c r="AB13" s="9"/>
      <c r="AC13" s="9">
        <v>3</v>
      </c>
      <c r="AD13" s="9"/>
      <c r="AE13" s="9"/>
      <c r="AF13" s="9">
        <v>2</v>
      </c>
    </row>
    <row r="14" spans="1:32" ht="14.25">
      <c r="A14" s="12" t="s">
        <v>93</v>
      </c>
      <c r="B14" s="1">
        <v>65</v>
      </c>
      <c r="C14" s="7">
        <v>50</v>
      </c>
      <c r="D14" s="9">
        <v>2</v>
      </c>
      <c r="E14" s="9">
        <v>3</v>
      </c>
      <c r="F14" s="9"/>
      <c r="G14" s="9">
        <v>6</v>
      </c>
      <c r="H14" s="9">
        <v>2</v>
      </c>
      <c r="I14" s="9"/>
      <c r="J14" s="9"/>
      <c r="K14" s="9">
        <v>2</v>
      </c>
      <c r="L14" s="9">
        <v>2</v>
      </c>
      <c r="M14" s="9"/>
      <c r="N14" s="9">
        <v>2</v>
      </c>
      <c r="O14" s="9"/>
      <c r="P14" s="9"/>
      <c r="Q14" s="9"/>
      <c r="R14" s="9">
        <v>5</v>
      </c>
      <c r="S14" s="9"/>
      <c r="T14" s="9"/>
      <c r="U14" s="9">
        <v>2</v>
      </c>
      <c r="V14" s="9">
        <v>2</v>
      </c>
      <c r="W14" s="9">
        <v>2</v>
      </c>
      <c r="X14" s="9">
        <v>2</v>
      </c>
      <c r="Y14" s="9">
        <v>4</v>
      </c>
      <c r="Z14" s="9">
        <v>3</v>
      </c>
      <c r="AA14" s="9">
        <v>2</v>
      </c>
      <c r="AB14" s="9"/>
      <c r="AC14" s="9">
        <v>4</v>
      </c>
      <c r="AD14" s="9"/>
      <c r="AE14" s="9">
        <v>2</v>
      </c>
      <c r="AF14" s="9">
        <v>2</v>
      </c>
    </row>
    <row r="15" spans="1:32" ht="14.25">
      <c r="A15" s="12" t="s">
        <v>94</v>
      </c>
      <c r="B15" s="1">
        <v>70</v>
      </c>
      <c r="C15" s="7">
        <v>40</v>
      </c>
      <c r="D15" s="9">
        <v>2</v>
      </c>
      <c r="E15" s="9">
        <v>2</v>
      </c>
      <c r="F15" s="9">
        <v>1</v>
      </c>
      <c r="G15" s="9">
        <v>5</v>
      </c>
      <c r="H15" s="9">
        <v>2</v>
      </c>
      <c r="I15" s="9"/>
      <c r="J15" s="9"/>
      <c r="K15" s="9">
        <v>2</v>
      </c>
      <c r="L15" s="9">
        <v>2</v>
      </c>
      <c r="M15" s="9"/>
      <c r="N15" s="9">
        <v>2</v>
      </c>
      <c r="O15" s="9">
        <v>2</v>
      </c>
      <c r="P15" s="9"/>
      <c r="Q15" s="9"/>
      <c r="R15" s="9">
        <v>3</v>
      </c>
      <c r="S15" s="9"/>
      <c r="T15" s="9"/>
      <c r="U15" s="9">
        <v>2</v>
      </c>
      <c r="V15" s="9">
        <v>2</v>
      </c>
      <c r="W15" s="9">
        <v>2</v>
      </c>
      <c r="X15" s="9"/>
      <c r="Y15" s="9">
        <v>2</v>
      </c>
      <c r="Z15" s="9">
        <v>3</v>
      </c>
      <c r="AA15" s="9"/>
      <c r="AB15" s="9">
        <v>2</v>
      </c>
      <c r="AC15" s="9">
        <v>2</v>
      </c>
      <c r="AD15" s="9"/>
      <c r="AE15" s="9"/>
      <c r="AF15" s="9">
        <v>2</v>
      </c>
    </row>
    <row r="16" spans="1:32" ht="14.25">
      <c r="A16" s="12" t="s">
        <v>119</v>
      </c>
      <c r="B16" s="1"/>
      <c r="C16" s="7">
        <v>40</v>
      </c>
      <c r="D16" s="9">
        <v>2</v>
      </c>
      <c r="E16" s="9">
        <v>2</v>
      </c>
      <c r="F16" s="9"/>
      <c r="G16" s="9">
        <v>5</v>
      </c>
      <c r="H16" s="9">
        <v>2</v>
      </c>
      <c r="I16" s="9"/>
      <c r="J16" s="9">
        <v>2</v>
      </c>
      <c r="K16" s="9">
        <v>2</v>
      </c>
      <c r="L16" s="9">
        <v>2</v>
      </c>
      <c r="M16" s="9"/>
      <c r="N16" s="9">
        <v>2</v>
      </c>
      <c r="O16" s="9"/>
      <c r="P16" s="9"/>
      <c r="Q16" s="9"/>
      <c r="R16" s="9">
        <v>3</v>
      </c>
      <c r="S16" s="9"/>
      <c r="T16" s="9"/>
      <c r="U16" s="9">
        <v>2</v>
      </c>
      <c r="V16" s="9">
        <v>2</v>
      </c>
      <c r="W16" s="9">
        <v>2</v>
      </c>
      <c r="X16" s="9">
        <v>2</v>
      </c>
      <c r="Y16" s="9">
        <v>2</v>
      </c>
      <c r="Z16" s="9">
        <v>3</v>
      </c>
      <c r="AA16" s="9"/>
      <c r="AB16" s="9"/>
      <c r="AC16" s="9">
        <v>3</v>
      </c>
      <c r="AD16" s="9"/>
      <c r="AE16" s="9"/>
      <c r="AF16" s="9">
        <v>2</v>
      </c>
    </row>
    <row r="17" spans="1:32" ht="14.25">
      <c r="A17" s="12" t="s">
        <v>120</v>
      </c>
      <c r="B17" s="1"/>
      <c r="C17" s="7">
        <v>60</v>
      </c>
      <c r="D17" s="9">
        <v>4</v>
      </c>
      <c r="E17" s="9">
        <v>3</v>
      </c>
      <c r="F17" s="9"/>
      <c r="G17" s="9">
        <v>6</v>
      </c>
      <c r="H17" s="9">
        <v>2</v>
      </c>
      <c r="I17" s="9"/>
      <c r="J17" s="9">
        <v>2</v>
      </c>
      <c r="K17" s="9">
        <v>2</v>
      </c>
      <c r="L17" s="9">
        <v>4</v>
      </c>
      <c r="M17" s="9"/>
      <c r="N17" s="9">
        <v>3</v>
      </c>
      <c r="O17" s="9"/>
      <c r="P17" s="9">
        <v>2</v>
      </c>
      <c r="Q17" s="9"/>
      <c r="R17" s="9">
        <v>10</v>
      </c>
      <c r="S17" s="9"/>
      <c r="T17" s="9"/>
      <c r="U17" s="9">
        <v>2</v>
      </c>
      <c r="V17" s="9">
        <v>2</v>
      </c>
      <c r="W17" s="9">
        <v>2</v>
      </c>
      <c r="X17" s="9"/>
      <c r="Y17" s="9">
        <v>5</v>
      </c>
      <c r="Z17" s="9">
        <v>4</v>
      </c>
      <c r="AA17" s="9"/>
      <c r="AB17" s="9">
        <v>2</v>
      </c>
      <c r="AC17" s="9">
        <v>5</v>
      </c>
      <c r="AD17" s="9"/>
      <c r="AE17" s="9"/>
      <c r="AF17" s="9"/>
    </row>
    <row r="18" spans="1:32" ht="14.25">
      <c r="A18" s="13" t="s">
        <v>40</v>
      </c>
      <c r="B18" s="3">
        <f>SUM(B5:B15)</f>
        <v>800</v>
      </c>
      <c r="C18" s="3">
        <f aca="true" t="shared" si="0" ref="C18:AF18">SUM(C5:C17)</f>
        <v>990</v>
      </c>
      <c r="D18" s="3">
        <f t="shared" si="0"/>
        <v>55</v>
      </c>
      <c r="E18" s="3">
        <f t="shared" si="0"/>
        <v>51</v>
      </c>
      <c r="F18" s="3">
        <f t="shared" si="0"/>
        <v>7</v>
      </c>
      <c r="G18" s="3">
        <f t="shared" si="0"/>
        <v>119</v>
      </c>
      <c r="H18" s="3">
        <f t="shared" si="0"/>
        <v>51</v>
      </c>
      <c r="I18" s="3">
        <f t="shared" si="0"/>
        <v>3</v>
      </c>
      <c r="J18" s="3">
        <f t="shared" si="0"/>
        <v>9</v>
      </c>
      <c r="K18" s="3">
        <f t="shared" si="0"/>
        <v>26</v>
      </c>
      <c r="L18" s="3">
        <f t="shared" si="0"/>
        <v>59</v>
      </c>
      <c r="M18" s="3">
        <f t="shared" si="0"/>
        <v>13</v>
      </c>
      <c r="N18" s="3">
        <f t="shared" si="0"/>
        <v>45</v>
      </c>
      <c r="O18" s="3">
        <f t="shared" si="0"/>
        <v>6</v>
      </c>
      <c r="P18" s="3">
        <f t="shared" si="0"/>
        <v>18</v>
      </c>
      <c r="Q18" s="3">
        <f t="shared" si="0"/>
        <v>2</v>
      </c>
      <c r="R18" s="3">
        <f t="shared" si="0"/>
        <v>103</v>
      </c>
      <c r="S18" s="3">
        <f t="shared" si="0"/>
        <v>12</v>
      </c>
      <c r="T18" s="3">
        <f t="shared" si="0"/>
        <v>4</v>
      </c>
      <c r="U18" s="3">
        <f t="shared" si="0"/>
        <v>22</v>
      </c>
      <c r="V18" s="3">
        <f t="shared" si="0"/>
        <v>37</v>
      </c>
      <c r="W18" s="3">
        <f t="shared" si="0"/>
        <v>42</v>
      </c>
      <c r="X18" s="3">
        <f t="shared" si="0"/>
        <v>12</v>
      </c>
      <c r="Y18" s="3">
        <f t="shared" si="0"/>
        <v>74</v>
      </c>
      <c r="Z18" s="3">
        <f t="shared" si="0"/>
        <v>50</v>
      </c>
      <c r="AA18" s="3">
        <f t="shared" si="0"/>
        <v>15</v>
      </c>
      <c r="AB18" s="3">
        <f t="shared" si="0"/>
        <v>19</v>
      </c>
      <c r="AC18" s="3">
        <f t="shared" si="0"/>
        <v>96</v>
      </c>
      <c r="AD18" s="3">
        <f t="shared" si="0"/>
        <v>6</v>
      </c>
      <c r="AE18" s="3">
        <f t="shared" si="0"/>
        <v>2</v>
      </c>
      <c r="AF18" s="3">
        <f t="shared" si="0"/>
        <v>24</v>
      </c>
    </row>
    <row r="19" spans="1:32" ht="14.25">
      <c r="A19" s="12" t="s">
        <v>105</v>
      </c>
      <c r="B19" s="1">
        <v>70</v>
      </c>
      <c r="C19" s="7">
        <v>75</v>
      </c>
      <c r="D19" s="9">
        <v>5</v>
      </c>
      <c r="E19" s="9">
        <v>4</v>
      </c>
      <c r="F19" s="9"/>
      <c r="G19" s="9">
        <v>9</v>
      </c>
      <c r="H19" s="9">
        <v>2</v>
      </c>
      <c r="I19" s="9"/>
      <c r="J19" s="9">
        <v>2</v>
      </c>
      <c r="K19" s="9">
        <v>2</v>
      </c>
      <c r="L19" s="9">
        <v>4</v>
      </c>
      <c r="M19" s="9">
        <v>2</v>
      </c>
      <c r="N19" s="9">
        <v>4</v>
      </c>
      <c r="O19" s="9"/>
      <c r="P19" s="9">
        <v>2</v>
      </c>
      <c r="Q19" s="9"/>
      <c r="R19" s="9">
        <v>5</v>
      </c>
      <c r="S19" s="9">
        <v>2</v>
      </c>
      <c r="T19" s="9"/>
      <c r="U19" s="9">
        <v>2</v>
      </c>
      <c r="V19" s="9">
        <v>3</v>
      </c>
      <c r="W19" s="9">
        <v>4</v>
      </c>
      <c r="X19" s="9">
        <v>2</v>
      </c>
      <c r="Y19" s="9">
        <v>4</v>
      </c>
      <c r="Z19" s="9">
        <v>3</v>
      </c>
      <c r="AA19" s="9">
        <v>2</v>
      </c>
      <c r="AB19" s="9">
        <v>2</v>
      </c>
      <c r="AC19" s="9">
        <v>5</v>
      </c>
      <c r="AD19" s="9">
        <v>2</v>
      </c>
      <c r="AE19" s="9"/>
      <c r="AF19" s="9">
        <v>2</v>
      </c>
    </row>
    <row r="20" spans="1:32" ht="14.25">
      <c r="A20" s="12" t="s">
        <v>93</v>
      </c>
      <c r="B20" s="1">
        <v>70</v>
      </c>
      <c r="C20" s="7">
        <v>80</v>
      </c>
      <c r="D20" s="9">
        <v>6</v>
      </c>
      <c r="E20" s="9">
        <v>5</v>
      </c>
      <c r="F20" s="9">
        <v>2</v>
      </c>
      <c r="G20" s="9">
        <v>9</v>
      </c>
      <c r="H20" s="9">
        <v>2</v>
      </c>
      <c r="I20" s="9"/>
      <c r="J20" s="9">
        <v>2</v>
      </c>
      <c r="K20" s="9">
        <v>2</v>
      </c>
      <c r="L20" s="9">
        <v>6</v>
      </c>
      <c r="M20" s="9">
        <v>2</v>
      </c>
      <c r="N20" s="9">
        <v>4</v>
      </c>
      <c r="O20" s="9">
        <v>2</v>
      </c>
      <c r="P20" s="9">
        <v>2</v>
      </c>
      <c r="Q20" s="9"/>
      <c r="R20" s="9">
        <v>6</v>
      </c>
      <c r="S20" s="9"/>
      <c r="T20" s="9"/>
      <c r="U20" s="9">
        <v>2</v>
      </c>
      <c r="V20" s="9">
        <v>3</v>
      </c>
      <c r="W20" s="9">
        <v>4</v>
      </c>
      <c r="X20" s="9"/>
      <c r="Y20" s="9">
        <v>5</v>
      </c>
      <c r="Z20" s="9">
        <v>3</v>
      </c>
      <c r="AA20" s="9">
        <v>2</v>
      </c>
      <c r="AB20" s="9">
        <v>2</v>
      </c>
      <c r="AC20" s="9">
        <v>6</v>
      </c>
      <c r="AD20" s="9"/>
      <c r="AE20" s="9"/>
      <c r="AF20" s="9">
        <v>2</v>
      </c>
    </row>
    <row r="21" spans="1:32" ht="14.25">
      <c r="A21" s="12" t="s">
        <v>94</v>
      </c>
      <c r="B21" s="1">
        <v>90</v>
      </c>
      <c r="C21" s="7">
        <v>75</v>
      </c>
      <c r="D21" s="9">
        <v>5</v>
      </c>
      <c r="E21" s="9">
        <v>5</v>
      </c>
      <c r="F21" s="9"/>
      <c r="G21" s="9">
        <v>9</v>
      </c>
      <c r="H21" s="9">
        <v>2</v>
      </c>
      <c r="I21" s="9"/>
      <c r="J21" s="9"/>
      <c r="K21" s="9">
        <v>2</v>
      </c>
      <c r="L21" s="9">
        <v>4</v>
      </c>
      <c r="M21" s="9">
        <v>2</v>
      </c>
      <c r="N21" s="9">
        <v>5</v>
      </c>
      <c r="O21" s="9"/>
      <c r="P21" s="9">
        <v>2</v>
      </c>
      <c r="Q21" s="9"/>
      <c r="R21" s="9">
        <v>6</v>
      </c>
      <c r="S21" s="9"/>
      <c r="T21" s="9">
        <v>2</v>
      </c>
      <c r="U21" s="9">
        <v>2</v>
      </c>
      <c r="V21" s="9">
        <v>3</v>
      </c>
      <c r="W21" s="9">
        <v>4</v>
      </c>
      <c r="X21" s="9">
        <v>2</v>
      </c>
      <c r="Y21" s="9">
        <v>4</v>
      </c>
      <c r="Z21" s="9">
        <v>3</v>
      </c>
      <c r="AA21" s="9">
        <v>2</v>
      </c>
      <c r="AB21" s="9">
        <v>2</v>
      </c>
      <c r="AC21" s="9">
        <v>5</v>
      </c>
      <c r="AD21" s="9"/>
      <c r="AE21" s="9"/>
      <c r="AF21" s="9">
        <v>2</v>
      </c>
    </row>
    <row r="22" spans="1:32" ht="14.25">
      <c r="A22" s="12" t="s">
        <v>119</v>
      </c>
      <c r="B22" s="1"/>
      <c r="C22" s="7">
        <v>60</v>
      </c>
      <c r="D22" s="9">
        <v>4</v>
      </c>
      <c r="E22" s="9">
        <v>4</v>
      </c>
      <c r="F22" s="9">
        <v>2</v>
      </c>
      <c r="G22" s="9">
        <v>8</v>
      </c>
      <c r="H22" s="9">
        <v>2</v>
      </c>
      <c r="I22" s="9"/>
      <c r="J22" s="9"/>
      <c r="K22" s="9">
        <v>2</v>
      </c>
      <c r="L22" s="9">
        <v>3</v>
      </c>
      <c r="M22" s="9">
        <v>2</v>
      </c>
      <c r="N22" s="9">
        <v>4</v>
      </c>
      <c r="O22" s="9"/>
      <c r="P22" s="9">
        <v>2</v>
      </c>
      <c r="Q22" s="9"/>
      <c r="R22" s="9">
        <v>4</v>
      </c>
      <c r="S22" s="9"/>
      <c r="T22" s="9"/>
      <c r="U22" s="9">
        <v>2</v>
      </c>
      <c r="V22" s="9">
        <v>3</v>
      </c>
      <c r="W22" s="9">
        <v>3</v>
      </c>
      <c r="X22" s="9"/>
      <c r="Y22" s="9">
        <v>3</v>
      </c>
      <c r="Z22" s="9">
        <v>3</v>
      </c>
      <c r="AA22" s="9">
        <v>2</v>
      </c>
      <c r="AB22" s="9">
        <v>2</v>
      </c>
      <c r="AC22" s="9">
        <v>3</v>
      </c>
      <c r="AD22" s="9"/>
      <c r="AE22" s="9"/>
      <c r="AF22" s="9">
        <v>2</v>
      </c>
    </row>
    <row r="23" spans="1:32" ht="14.25">
      <c r="A23" s="12" t="s">
        <v>125</v>
      </c>
      <c r="B23" s="1">
        <v>90</v>
      </c>
      <c r="C23" s="7">
        <v>105</v>
      </c>
      <c r="D23" s="9">
        <v>10</v>
      </c>
      <c r="E23" s="9">
        <v>7</v>
      </c>
      <c r="F23" s="54"/>
      <c r="G23" s="9">
        <v>13</v>
      </c>
      <c r="H23" s="9">
        <v>3</v>
      </c>
      <c r="I23" s="9">
        <v>2</v>
      </c>
      <c r="J23" s="9">
        <v>2</v>
      </c>
      <c r="K23" s="9">
        <v>2</v>
      </c>
      <c r="L23" s="9">
        <v>4</v>
      </c>
      <c r="M23" s="9">
        <v>2</v>
      </c>
      <c r="N23" s="9">
        <v>7</v>
      </c>
      <c r="O23" s="9"/>
      <c r="P23" s="9">
        <v>3</v>
      </c>
      <c r="Q23" s="9">
        <v>2</v>
      </c>
      <c r="R23" s="9">
        <v>6</v>
      </c>
      <c r="S23" s="9">
        <v>3</v>
      </c>
      <c r="T23" s="9"/>
      <c r="U23" s="9">
        <v>2</v>
      </c>
      <c r="V23" s="9">
        <v>4</v>
      </c>
      <c r="W23" s="9">
        <v>6</v>
      </c>
      <c r="X23" s="9">
        <v>2</v>
      </c>
      <c r="Y23" s="9">
        <v>3</v>
      </c>
      <c r="Z23" s="9">
        <v>5</v>
      </c>
      <c r="AA23" s="9">
        <v>3</v>
      </c>
      <c r="AB23" s="9">
        <v>3</v>
      </c>
      <c r="AC23" s="9">
        <v>4</v>
      </c>
      <c r="AD23" s="9">
        <v>2</v>
      </c>
      <c r="AE23" s="9">
        <v>2</v>
      </c>
      <c r="AF23" s="9">
        <v>2</v>
      </c>
    </row>
    <row r="24" spans="1:32" ht="14.25">
      <c r="A24" s="12" t="s">
        <v>103</v>
      </c>
      <c r="B24" s="1">
        <v>60</v>
      </c>
      <c r="C24" s="7">
        <v>80</v>
      </c>
      <c r="D24" s="9">
        <v>5</v>
      </c>
      <c r="E24" s="9">
        <v>6</v>
      </c>
      <c r="F24" s="9"/>
      <c r="G24" s="9">
        <v>9</v>
      </c>
      <c r="H24" s="9">
        <v>3</v>
      </c>
      <c r="I24" s="9"/>
      <c r="J24" s="9"/>
      <c r="K24" s="9">
        <v>2</v>
      </c>
      <c r="L24" s="9">
        <v>5</v>
      </c>
      <c r="M24" s="9"/>
      <c r="N24" s="9">
        <v>6</v>
      </c>
      <c r="O24" s="9">
        <v>2</v>
      </c>
      <c r="P24" s="9">
        <v>2</v>
      </c>
      <c r="Q24" s="9"/>
      <c r="R24" s="9">
        <v>5</v>
      </c>
      <c r="S24" s="9">
        <v>3</v>
      </c>
      <c r="T24" s="9"/>
      <c r="U24" s="9">
        <v>2</v>
      </c>
      <c r="V24" s="9">
        <v>3</v>
      </c>
      <c r="W24" s="9">
        <v>5</v>
      </c>
      <c r="X24" s="9"/>
      <c r="Y24" s="9">
        <v>4</v>
      </c>
      <c r="Z24" s="9">
        <v>4</v>
      </c>
      <c r="AA24" s="9">
        <v>3</v>
      </c>
      <c r="AB24" s="9">
        <v>3</v>
      </c>
      <c r="AC24" s="9">
        <v>5</v>
      </c>
      <c r="AD24" s="9"/>
      <c r="AE24" s="9"/>
      <c r="AF24" s="9">
        <v>2</v>
      </c>
    </row>
    <row r="25" spans="1:32" ht="14.25">
      <c r="A25" s="13" t="s">
        <v>38</v>
      </c>
      <c r="B25" s="3">
        <f aca="true" t="shared" si="1" ref="B25:AF25">SUM(B19:B24)</f>
        <v>380</v>
      </c>
      <c r="C25" s="3">
        <f t="shared" si="1"/>
        <v>475</v>
      </c>
      <c r="D25" s="52">
        <f t="shared" si="1"/>
        <v>35</v>
      </c>
      <c r="E25" s="52">
        <f t="shared" si="1"/>
        <v>31</v>
      </c>
      <c r="F25" s="52">
        <f t="shared" si="1"/>
        <v>4</v>
      </c>
      <c r="G25" s="52">
        <f t="shared" si="1"/>
        <v>57</v>
      </c>
      <c r="H25" s="52">
        <f t="shared" si="1"/>
        <v>14</v>
      </c>
      <c r="I25" s="52">
        <f t="shared" si="1"/>
        <v>2</v>
      </c>
      <c r="J25" s="52">
        <f t="shared" si="1"/>
        <v>6</v>
      </c>
      <c r="K25" s="52">
        <f t="shared" si="1"/>
        <v>12</v>
      </c>
      <c r="L25" s="52">
        <f t="shared" si="1"/>
        <v>26</v>
      </c>
      <c r="M25" s="52">
        <f t="shared" si="1"/>
        <v>10</v>
      </c>
      <c r="N25" s="52">
        <f t="shared" si="1"/>
        <v>30</v>
      </c>
      <c r="O25" s="52">
        <f t="shared" si="1"/>
        <v>4</v>
      </c>
      <c r="P25" s="52">
        <f t="shared" si="1"/>
        <v>13</v>
      </c>
      <c r="Q25" s="52">
        <f t="shared" si="1"/>
        <v>2</v>
      </c>
      <c r="R25" s="52">
        <f t="shared" si="1"/>
        <v>32</v>
      </c>
      <c r="S25" s="52">
        <f t="shared" si="1"/>
        <v>8</v>
      </c>
      <c r="T25" s="52">
        <f t="shared" si="1"/>
        <v>2</v>
      </c>
      <c r="U25" s="52">
        <f t="shared" si="1"/>
        <v>12</v>
      </c>
      <c r="V25" s="52">
        <f t="shared" si="1"/>
        <v>19</v>
      </c>
      <c r="W25" s="52">
        <f t="shared" si="1"/>
        <v>26</v>
      </c>
      <c r="X25" s="52">
        <f t="shared" si="1"/>
        <v>6</v>
      </c>
      <c r="Y25" s="52">
        <f t="shared" si="1"/>
        <v>23</v>
      </c>
      <c r="Z25" s="52">
        <f t="shared" si="1"/>
        <v>21</v>
      </c>
      <c r="AA25" s="52">
        <f t="shared" si="1"/>
        <v>14</v>
      </c>
      <c r="AB25" s="52">
        <f t="shared" si="1"/>
        <v>14</v>
      </c>
      <c r="AC25" s="52">
        <f t="shared" si="1"/>
        <v>28</v>
      </c>
      <c r="AD25" s="52">
        <f t="shared" si="1"/>
        <v>4</v>
      </c>
      <c r="AE25" s="57">
        <f t="shared" si="1"/>
        <v>2</v>
      </c>
      <c r="AF25" s="58">
        <f t="shared" si="1"/>
        <v>12</v>
      </c>
    </row>
    <row r="26" spans="1:32" ht="14.25">
      <c r="A26" s="11" t="s">
        <v>117</v>
      </c>
      <c r="B26" s="1">
        <v>45</v>
      </c>
      <c r="C26" s="7">
        <v>80</v>
      </c>
      <c r="D26" s="9">
        <v>6</v>
      </c>
      <c r="E26" s="9">
        <v>3</v>
      </c>
      <c r="F26" s="9">
        <v>4</v>
      </c>
      <c r="G26" s="9">
        <v>10</v>
      </c>
      <c r="H26" s="9">
        <v>6</v>
      </c>
      <c r="I26" s="9"/>
      <c r="J26" s="9"/>
      <c r="K26" s="9"/>
      <c r="L26" s="9">
        <v>8</v>
      </c>
      <c r="M26" s="9">
        <v>3</v>
      </c>
      <c r="N26" s="9">
        <v>8</v>
      </c>
      <c r="O26" s="9"/>
      <c r="P26" s="9"/>
      <c r="Q26" s="9">
        <v>2</v>
      </c>
      <c r="R26" s="9">
        <v>8</v>
      </c>
      <c r="S26" s="9">
        <v>6</v>
      </c>
      <c r="T26" s="9">
        <v>2</v>
      </c>
      <c r="U26" s="9">
        <v>2</v>
      </c>
      <c r="V26" s="9"/>
      <c r="W26" s="9">
        <v>3</v>
      </c>
      <c r="X26" s="9"/>
      <c r="Y26" s="9">
        <v>8</v>
      </c>
      <c r="Z26" s="9"/>
      <c r="AA26" s="9"/>
      <c r="AB26" s="9"/>
      <c r="AC26" s="9"/>
      <c r="AD26" s="9"/>
      <c r="AE26" s="9"/>
      <c r="AF26" s="9"/>
    </row>
    <row r="27" spans="1:32" ht="14.25">
      <c r="A27" s="12" t="s">
        <v>124</v>
      </c>
      <c r="B27" s="1"/>
      <c r="C27" s="7">
        <v>85</v>
      </c>
      <c r="D27" s="9">
        <v>2</v>
      </c>
      <c r="E27" s="9">
        <v>2</v>
      </c>
      <c r="F27" s="9">
        <v>1</v>
      </c>
      <c r="G27" s="9">
        <v>9</v>
      </c>
      <c r="H27" s="9">
        <v>9</v>
      </c>
      <c r="I27" s="9"/>
      <c r="J27" s="9"/>
      <c r="K27" s="9">
        <v>1</v>
      </c>
      <c r="L27" s="9">
        <v>8</v>
      </c>
      <c r="M27" s="9">
        <v>2</v>
      </c>
      <c r="N27" s="9">
        <v>4</v>
      </c>
      <c r="O27" s="9"/>
      <c r="P27" s="9">
        <v>2</v>
      </c>
      <c r="Q27" s="9">
        <v>2</v>
      </c>
      <c r="R27" s="9">
        <v>8</v>
      </c>
      <c r="S27" s="9">
        <v>2</v>
      </c>
      <c r="T27" s="9">
        <v>1</v>
      </c>
      <c r="U27" s="9">
        <v>2</v>
      </c>
      <c r="V27" s="9">
        <v>3</v>
      </c>
      <c r="W27" s="9">
        <v>2</v>
      </c>
      <c r="X27" s="9">
        <v>2</v>
      </c>
      <c r="Y27" s="9">
        <v>6</v>
      </c>
      <c r="Z27" s="9">
        <v>4</v>
      </c>
      <c r="AA27" s="9">
        <v>2</v>
      </c>
      <c r="AB27" s="9">
        <v>2</v>
      </c>
      <c r="AC27" s="9">
        <v>5</v>
      </c>
      <c r="AD27" s="9"/>
      <c r="AE27" s="9">
        <v>1</v>
      </c>
      <c r="AF27" s="9">
        <v>2</v>
      </c>
    </row>
    <row r="28" spans="1:32" ht="14.25">
      <c r="A28" s="12" t="s">
        <v>123</v>
      </c>
      <c r="B28" s="1"/>
      <c r="C28" s="7">
        <v>65</v>
      </c>
      <c r="D28" s="9">
        <v>2</v>
      </c>
      <c r="E28" s="9">
        <v>2</v>
      </c>
      <c r="F28" s="9">
        <v>2</v>
      </c>
      <c r="G28" s="9">
        <v>6</v>
      </c>
      <c r="H28" s="9">
        <v>5</v>
      </c>
      <c r="I28" s="9"/>
      <c r="J28" s="9"/>
      <c r="K28" s="9">
        <v>1</v>
      </c>
      <c r="L28" s="9">
        <v>4</v>
      </c>
      <c r="M28" s="9">
        <v>2</v>
      </c>
      <c r="N28" s="9">
        <v>3</v>
      </c>
      <c r="O28" s="9"/>
      <c r="P28" s="9">
        <v>2</v>
      </c>
      <c r="Q28" s="9">
        <v>2</v>
      </c>
      <c r="R28" s="9">
        <v>4</v>
      </c>
      <c r="S28" s="9">
        <v>2</v>
      </c>
      <c r="T28" s="9">
        <v>1</v>
      </c>
      <c r="U28" s="9">
        <v>2</v>
      </c>
      <c r="V28" s="9">
        <v>3</v>
      </c>
      <c r="W28" s="9">
        <v>2</v>
      </c>
      <c r="X28" s="9">
        <v>2</v>
      </c>
      <c r="Y28" s="9">
        <v>5</v>
      </c>
      <c r="Z28" s="9">
        <v>2</v>
      </c>
      <c r="AA28" s="9">
        <v>2</v>
      </c>
      <c r="AB28" s="9">
        <v>2</v>
      </c>
      <c r="AC28" s="9">
        <v>4</v>
      </c>
      <c r="AD28" s="9"/>
      <c r="AE28" s="9"/>
      <c r="AF28" s="9">
        <v>2</v>
      </c>
    </row>
    <row r="29" spans="1:32" ht="14.25">
      <c r="A29" s="13" t="s">
        <v>127</v>
      </c>
      <c r="B29" s="3">
        <f>SUM(B16:B26)</f>
        <v>1605</v>
      </c>
      <c r="C29" s="53">
        <f aca="true" t="shared" si="2" ref="C29:AF29">SUM(C26:C28)</f>
        <v>230</v>
      </c>
      <c r="D29" s="56">
        <f t="shared" si="2"/>
        <v>10</v>
      </c>
      <c r="E29" s="56">
        <f t="shared" si="2"/>
        <v>7</v>
      </c>
      <c r="F29" s="56">
        <f t="shared" si="2"/>
        <v>7</v>
      </c>
      <c r="G29" s="56">
        <f t="shared" si="2"/>
        <v>25</v>
      </c>
      <c r="H29" s="56">
        <f t="shared" si="2"/>
        <v>20</v>
      </c>
      <c r="I29" s="56">
        <f t="shared" si="2"/>
        <v>0</v>
      </c>
      <c r="J29" s="56">
        <f t="shared" si="2"/>
        <v>0</v>
      </c>
      <c r="K29" s="56">
        <f t="shared" si="2"/>
        <v>2</v>
      </c>
      <c r="L29" s="56">
        <f t="shared" si="2"/>
        <v>20</v>
      </c>
      <c r="M29" s="56">
        <f t="shared" si="2"/>
        <v>7</v>
      </c>
      <c r="N29" s="56">
        <f t="shared" si="2"/>
        <v>15</v>
      </c>
      <c r="O29" s="56">
        <f t="shared" si="2"/>
        <v>0</v>
      </c>
      <c r="P29" s="56">
        <f t="shared" si="2"/>
        <v>4</v>
      </c>
      <c r="Q29" s="56">
        <f t="shared" si="2"/>
        <v>6</v>
      </c>
      <c r="R29" s="56">
        <f t="shared" si="2"/>
        <v>20</v>
      </c>
      <c r="S29" s="56">
        <f t="shared" si="2"/>
        <v>10</v>
      </c>
      <c r="T29" s="56">
        <f t="shared" si="2"/>
        <v>4</v>
      </c>
      <c r="U29" s="56">
        <f t="shared" si="2"/>
        <v>6</v>
      </c>
      <c r="V29" s="56">
        <f t="shared" si="2"/>
        <v>6</v>
      </c>
      <c r="W29" s="56">
        <f t="shared" si="2"/>
        <v>7</v>
      </c>
      <c r="X29" s="56">
        <f t="shared" si="2"/>
        <v>4</v>
      </c>
      <c r="Y29" s="56">
        <f t="shared" si="2"/>
        <v>19</v>
      </c>
      <c r="Z29" s="56">
        <f t="shared" si="2"/>
        <v>6</v>
      </c>
      <c r="AA29" s="56">
        <f t="shared" si="2"/>
        <v>4</v>
      </c>
      <c r="AB29" s="56">
        <f t="shared" si="2"/>
        <v>4</v>
      </c>
      <c r="AC29" s="56">
        <f t="shared" si="2"/>
        <v>9</v>
      </c>
      <c r="AD29" s="56">
        <f t="shared" si="2"/>
        <v>0</v>
      </c>
      <c r="AE29" s="56">
        <f t="shared" si="2"/>
        <v>1</v>
      </c>
      <c r="AF29" s="56">
        <f t="shared" si="2"/>
        <v>4</v>
      </c>
    </row>
    <row r="30" spans="1:32" ht="14.25">
      <c r="A30" s="14" t="s">
        <v>41</v>
      </c>
      <c r="B30" s="8">
        <v>1315</v>
      </c>
      <c r="C30" s="8">
        <v>1695</v>
      </c>
      <c r="D30" s="34">
        <v>100</v>
      </c>
      <c r="E30" s="34">
        <v>89</v>
      </c>
      <c r="F30" s="34">
        <v>18</v>
      </c>
      <c r="G30" s="34">
        <v>201</v>
      </c>
      <c r="H30" s="34">
        <v>85</v>
      </c>
      <c r="I30" s="34">
        <v>5</v>
      </c>
      <c r="J30" s="34">
        <v>15</v>
      </c>
      <c r="K30" s="34">
        <v>40</v>
      </c>
      <c r="L30" s="34">
        <v>105</v>
      </c>
      <c r="M30" s="34">
        <v>30</v>
      </c>
      <c r="N30" s="34">
        <v>90</v>
      </c>
      <c r="O30" s="34">
        <v>10</v>
      </c>
      <c r="P30" s="34">
        <v>35</v>
      </c>
      <c r="Q30" s="34">
        <v>10</v>
      </c>
      <c r="R30" s="34">
        <v>155</v>
      </c>
      <c r="S30" s="34">
        <v>30</v>
      </c>
      <c r="T30" s="34">
        <v>10</v>
      </c>
      <c r="U30" s="34">
        <v>40</v>
      </c>
      <c r="V30" s="34">
        <v>62</v>
      </c>
      <c r="W30" s="34">
        <v>75</v>
      </c>
      <c r="X30" s="34">
        <v>22</v>
      </c>
      <c r="Y30" s="34">
        <v>116</v>
      </c>
      <c r="Z30" s="34">
        <v>77</v>
      </c>
      <c r="AA30" s="34">
        <v>33</v>
      </c>
      <c r="AB30" s="34">
        <v>37</v>
      </c>
      <c r="AC30" s="34">
        <v>133</v>
      </c>
      <c r="AD30" s="34">
        <v>10</v>
      </c>
      <c r="AE30" s="39">
        <v>5</v>
      </c>
      <c r="AF30" s="59">
        <v>40</v>
      </c>
    </row>
    <row r="35" ht="14.25">
      <c r="E35" s="35"/>
    </row>
  </sheetData>
  <sheetProtection/>
  <mergeCells count="2">
    <mergeCell ref="A1:AF1"/>
    <mergeCell ref="A3:A4"/>
  </mergeCells>
  <printOptions/>
  <pageMargins left="0.7" right="0.7" top="0.75" bottom="0.75" header="0.3" footer="0.3"/>
  <pageSetup fitToHeight="1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X8" sqref="X8"/>
    </sheetView>
  </sheetViews>
  <sheetFormatPr defaultColWidth="9.00390625" defaultRowHeight="14.25"/>
  <cols>
    <col min="1" max="1" width="6.75390625" style="0" customWidth="1"/>
    <col min="2" max="26" width="4.00390625" style="0" customWidth="1"/>
    <col min="27" max="27" width="4.625" style="0" customWidth="1"/>
  </cols>
  <sheetData>
    <row r="1" spans="1:27" ht="195.75" customHeight="1">
      <c r="A1" s="76" t="s">
        <v>0</v>
      </c>
      <c r="B1" s="77" t="s">
        <v>129</v>
      </c>
      <c r="C1" s="77" t="s">
        <v>128</v>
      </c>
      <c r="D1" s="77" t="s">
        <v>86</v>
      </c>
      <c r="E1" s="77" t="s">
        <v>116</v>
      </c>
      <c r="F1" s="77" t="s">
        <v>130</v>
      </c>
      <c r="G1" s="77" t="s">
        <v>131</v>
      </c>
      <c r="H1" s="78" t="s">
        <v>91</v>
      </c>
      <c r="I1" s="77" t="s">
        <v>118</v>
      </c>
      <c r="J1" s="78" t="s">
        <v>132</v>
      </c>
      <c r="K1" s="78" t="s">
        <v>133</v>
      </c>
      <c r="L1" s="78" t="s">
        <v>94</v>
      </c>
      <c r="M1" s="78" t="s">
        <v>119</v>
      </c>
      <c r="N1" s="78" t="s">
        <v>120</v>
      </c>
      <c r="O1" s="79" t="s">
        <v>95</v>
      </c>
      <c r="P1" s="78" t="s">
        <v>132</v>
      </c>
      <c r="Q1" s="78" t="s">
        <v>93</v>
      </c>
      <c r="R1" s="78" t="s">
        <v>94</v>
      </c>
      <c r="S1" s="78" t="s">
        <v>119</v>
      </c>
      <c r="T1" s="78" t="s">
        <v>96</v>
      </c>
      <c r="U1" s="78" t="s">
        <v>97</v>
      </c>
      <c r="V1" s="79" t="s">
        <v>98</v>
      </c>
      <c r="W1" s="77" t="s">
        <v>117</v>
      </c>
      <c r="X1" s="78" t="s">
        <v>124</v>
      </c>
      <c r="Y1" s="78" t="s">
        <v>123</v>
      </c>
      <c r="Z1" s="79" t="s">
        <v>134</v>
      </c>
      <c r="AA1" s="80" t="s">
        <v>135</v>
      </c>
    </row>
    <row r="2" spans="1:27" ht="14.25">
      <c r="A2" s="81" t="s">
        <v>136</v>
      </c>
      <c r="B2" s="9">
        <v>115</v>
      </c>
      <c r="C2" s="9">
        <v>115</v>
      </c>
      <c r="D2" s="9">
        <v>60</v>
      </c>
      <c r="E2" s="9">
        <v>110</v>
      </c>
      <c r="F2" s="9">
        <v>85</v>
      </c>
      <c r="G2" s="9">
        <v>75</v>
      </c>
      <c r="H2" s="9">
        <v>90</v>
      </c>
      <c r="I2" s="9">
        <v>110</v>
      </c>
      <c r="J2" s="9">
        <v>40</v>
      </c>
      <c r="K2" s="9">
        <v>50</v>
      </c>
      <c r="L2" s="9">
        <v>40</v>
      </c>
      <c r="M2" s="9">
        <v>40</v>
      </c>
      <c r="N2" s="9">
        <v>60</v>
      </c>
      <c r="O2" s="17">
        <f aca="true" t="shared" si="0" ref="O2:O31">SUM(B2:N2)</f>
        <v>990</v>
      </c>
      <c r="P2" s="9">
        <v>75</v>
      </c>
      <c r="Q2" s="9">
        <v>80</v>
      </c>
      <c r="R2" s="9">
        <v>75</v>
      </c>
      <c r="S2" s="9">
        <v>60</v>
      </c>
      <c r="T2" s="9">
        <v>105</v>
      </c>
      <c r="U2" s="9">
        <v>80</v>
      </c>
      <c r="V2" s="17">
        <f aca="true" t="shared" si="1" ref="V2:V31">SUM(P2:U2)</f>
        <v>475</v>
      </c>
      <c r="W2" s="9">
        <v>80</v>
      </c>
      <c r="X2" s="9">
        <v>85</v>
      </c>
      <c r="Y2" s="9">
        <v>65</v>
      </c>
      <c r="Z2" s="17">
        <f aca="true" t="shared" si="2" ref="Z2:Z31">SUM(W2:Y2)</f>
        <v>230</v>
      </c>
      <c r="AA2" s="15">
        <v>1695</v>
      </c>
    </row>
    <row r="3" spans="1:27" ht="14.25">
      <c r="A3" s="83" t="s">
        <v>53</v>
      </c>
      <c r="B3" s="9">
        <v>6</v>
      </c>
      <c r="C3" s="9">
        <v>6</v>
      </c>
      <c r="D3" s="9">
        <v>5</v>
      </c>
      <c r="E3" s="9">
        <v>6</v>
      </c>
      <c r="F3" s="9">
        <v>5</v>
      </c>
      <c r="G3" s="9">
        <v>4</v>
      </c>
      <c r="H3" s="9">
        <v>5</v>
      </c>
      <c r="I3" s="9">
        <v>6</v>
      </c>
      <c r="J3" s="9">
        <v>2</v>
      </c>
      <c r="K3" s="9">
        <v>2</v>
      </c>
      <c r="L3" s="9">
        <v>2</v>
      </c>
      <c r="M3" s="9">
        <v>2</v>
      </c>
      <c r="N3" s="9">
        <v>4</v>
      </c>
      <c r="O3" s="17">
        <f t="shared" si="0"/>
        <v>55</v>
      </c>
      <c r="P3" s="9">
        <v>5</v>
      </c>
      <c r="Q3" s="9">
        <v>6</v>
      </c>
      <c r="R3" s="9">
        <v>5</v>
      </c>
      <c r="S3" s="9">
        <v>4</v>
      </c>
      <c r="T3" s="9">
        <v>10</v>
      </c>
      <c r="U3" s="9">
        <v>5</v>
      </c>
      <c r="V3" s="17">
        <f t="shared" si="1"/>
        <v>35</v>
      </c>
      <c r="W3" s="9">
        <v>6</v>
      </c>
      <c r="X3" s="9">
        <v>2</v>
      </c>
      <c r="Y3" s="9">
        <v>2</v>
      </c>
      <c r="Z3" s="17">
        <f t="shared" si="2"/>
        <v>10</v>
      </c>
      <c r="AA3" s="40">
        <v>100</v>
      </c>
    </row>
    <row r="4" spans="1:27" ht="14.25">
      <c r="A4" s="83" t="s">
        <v>137</v>
      </c>
      <c r="B4" s="9">
        <v>5</v>
      </c>
      <c r="C4" s="9">
        <v>6</v>
      </c>
      <c r="D4" s="9">
        <v>3</v>
      </c>
      <c r="E4" s="9">
        <v>5</v>
      </c>
      <c r="F4" s="9">
        <v>4</v>
      </c>
      <c r="G4" s="9">
        <v>4</v>
      </c>
      <c r="H4" s="9">
        <v>4</v>
      </c>
      <c r="I4" s="9">
        <v>8</v>
      </c>
      <c r="J4" s="9">
        <v>2</v>
      </c>
      <c r="K4" s="9">
        <v>3</v>
      </c>
      <c r="L4" s="9">
        <v>2</v>
      </c>
      <c r="M4" s="9">
        <v>2</v>
      </c>
      <c r="N4" s="9">
        <v>3</v>
      </c>
      <c r="O4" s="17">
        <f t="shared" si="0"/>
        <v>51</v>
      </c>
      <c r="P4" s="9">
        <v>4</v>
      </c>
      <c r="Q4" s="9">
        <v>4</v>
      </c>
      <c r="R4" s="9">
        <v>4</v>
      </c>
      <c r="S4" s="9">
        <v>4</v>
      </c>
      <c r="T4" s="9">
        <v>6</v>
      </c>
      <c r="U4" s="9">
        <v>6</v>
      </c>
      <c r="V4" s="17">
        <f t="shared" si="1"/>
        <v>28</v>
      </c>
      <c r="W4" s="9">
        <v>3</v>
      </c>
      <c r="X4" s="9">
        <v>2</v>
      </c>
      <c r="Y4" s="9">
        <v>2</v>
      </c>
      <c r="Z4" s="17">
        <f t="shared" si="2"/>
        <v>7</v>
      </c>
      <c r="AA4" s="40">
        <v>86</v>
      </c>
    </row>
    <row r="5" spans="1:27" ht="14.25">
      <c r="A5" s="83" t="s">
        <v>138</v>
      </c>
      <c r="B5" s="9"/>
      <c r="C5" s="9">
        <v>2</v>
      </c>
      <c r="D5" s="9"/>
      <c r="E5" s="9">
        <v>2</v>
      </c>
      <c r="F5" s="9"/>
      <c r="G5" s="9"/>
      <c r="H5" s="9"/>
      <c r="I5" s="9"/>
      <c r="J5" s="9">
        <v>2</v>
      </c>
      <c r="K5" s="9"/>
      <c r="L5" s="9"/>
      <c r="M5" s="9"/>
      <c r="N5" s="9"/>
      <c r="O5" s="17">
        <f t="shared" si="0"/>
        <v>6</v>
      </c>
      <c r="P5" s="9"/>
      <c r="Q5" s="9">
        <v>2</v>
      </c>
      <c r="R5" s="9"/>
      <c r="S5" s="9">
        <v>2</v>
      </c>
      <c r="T5" s="54"/>
      <c r="U5" s="9"/>
      <c r="V5" s="17">
        <f t="shared" si="1"/>
        <v>4</v>
      </c>
      <c r="W5" s="9">
        <v>4</v>
      </c>
      <c r="X5" s="9">
        <v>2</v>
      </c>
      <c r="Y5" s="9">
        <v>2</v>
      </c>
      <c r="Z5" s="17">
        <f t="shared" si="2"/>
        <v>8</v>
      </c>
      <c r="AA5" s="40">
        <v>18</v>
      </c>
    </row>
    <row r="6" spans="1:27" ht="14.25">
      <c r="A6" s="83" t="s">
        <v>139</v>
      </c>
      <c r="B6" s="9">
        <v>14</v>
      </c>
      <c r="C6" s="9">
        <v>14</v>
      </c>
      <c r="D6" s="9">
        <v>7</v>
      </c>
      <c r="E6" s="9">
        <v>14</v>
      </c>
      <c r="F6" s="9">
        <v>9</v>
      </c>
      <c r="G6" s="9">
        <v>9</v>
      </c>
      <c r="H6" s="9">
        <v>10</v>
      </c>
      <c r="I6" s="9">
        <v>14</v>
      </c>
      <c r="J6" s="9">
        <v>6</v>
      </c>
      <c r="K6" s="9">
        <v>6</v>
      </c>
      <c r="L6" s="9">
        <v>5</v>
      </c>
      <c r="M6" s="9">
        <v>5</v>
      </c>
      <c r="N6" s="9">
        <v>6</v>
      </c>
      <c r="O6" s="17">
        <f t="shared" si="0"/>
        <v>119</v>
      </c>
      <c r="P6" s="9">
        <v>9</v>
      </c>
      <c r="Q6" s="9">
        <v>9</v>
      </c>
      <c r="R6" s="9">
        <v>9</v>
      </c>
      <c r="S6" s="9">
        <v>8</v>
      </c>
      <c r="T6" s="9">
        <v>13</v>
      </c>
      <c r="U6" s="9">
        <v>9</v>
      </c>
      <c r="V6" s="17">
        <f t="shared" si="1"/>
        <v>57</v>
      </c>
      <c r="W6" s="9">
        <v>10</v>
      </c>
      <c r="X6" s="9">
        <v>9</v>
      </c>
      <c r="Y6" s="9">
        <v>6</v>
      </c>
      <c r="Z6" s="17">
        <f t="shared" si="2"/>
        <v>25</v>
      </c>
      <c r="AA6" s="40">
        <v>201</v>
      </c>
    </row>
    <row r="7" spans="1:27" ht="14.25">
      <c r="A7" s="83" t="s">
        <v>141</v>
      </c>
      <c r="B7" s="9">
        <v>6</v>
      </c>
      <c r="C7" s="9">
        <v>6</v>
      </c>
      <c r="D7" s="9">
        <v>3</v>
      </c>
      <c r="E7" s="9">
        <v>6</v>
      </c>
      <c r="F7" s="9">
        <v>5</v>
      </c>
      <c r="G7" s="9">
        <v>4</v>
      </c>
      <c r="H7" s="9">
        <v>5</v>
      </c>
      <c r="I7" s="9">
        <v>6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17">
        <f t="shared" si="0"/>
        <v>51</v>
      </c>
      <c r="P7" s="9">
        <v>2</v>
      </c>
      <c r="Q7" s="9">
        <v>2</v>
      </c>
      <c r="R7" s="9">
        <v>2</v>
      </c>
      <c r="S7" s="9">
        <v>2</v>
      </c>
      <c r="T7" s="9">
        <v>3</v>
      </c>
      <c r="U7" s="9">
        <v>3</v>
      </c>
      <c r="V7" s="17">
        <f t="shared" si="1"/>
        <v>14</v>
      </c>
      <c r="W7" s="9">
        <v>6</v>
      </c>
      <c r="X7" s="9">
        <v>9</v>
      </c>
      <c r="Y7" s="9">
        <v>5</v>
      </c>
      <c r="Z7" s="17">
        <f t="shared" si="2"/>
        <v>20</v>
      </c>
      <c r="AA7" s="40">
        <v>85</v>
      </c>
    </row>
    <row r="8" spans="1:27" ht="14.25">
      <c r="A8" s="83" t="s">
        <v>140</v>
      </c>
      <c r="B8" s="9"/>
      <c r="C8" s="9"/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17">
        <f t="shared" si="0"/>
        <v>3</v>
      </c>
      <c r="P8" s="9"/>
      <c r="Q8" s="9"/>
      <c r="R8" s="9"/>
      <c r="S8" s="9"/>
      <c r="T8" s="9">
        <v>2</v>
      </c>
      <c r="U8" s="9"/>
      <c r="V8" s="17">
        <f t="shared" si="1"/>
        <v>2</v>
      </c>
      <c r="W8" s="9"/>
      <c r="X8" s="9"/>
      <c r="Y8" s="9"/>
      <c r="Z8" s="17">
        <f t="shared" si="2"/>
        <v>0</v>
      </c>
      <c r="AA8" s="40">
        <v>5</v>
      </c>
    </row>
    <row r="9" spans="1:27" ht="14.25">
      <c r="A9" s="82" t="s">
        <v>142</v>
      </c>
      <c r="B9" s="9"/>
      <c r="C9" s="9"/>
      <c r="D9" s="9"/>
      <c r="E9" s="9"/>
      <c r="F9" s="9"/>
      <c r="G9" s="9"/>
      <c r="H9" s="9">
        <v>2</v>
      </c>
      <c r="I9" s="9">
        <v>3</v>
      </c>
      <c r="J9" s="9"/>
      <c r="K9" s="9"/>
      <c r="L9" s="9"/>
      <c r="M9" s="9">
        <v>2</v>
      </c>
      <c r="N9" s="9">
        <v>2</v>
      </c>
      <c r="O9" s="17">
        <f t="shared" si="0"/>
        <v>9</v>
      </c>
      <c r="P9" s="9">
        <v>2</v>
      </c>
      <c r="Q9" s="9">
        <v>2</v>
      </c>
      <c r="R9" s="9"/>
      <c r="S9" s="9"/>
      <c r="T9" s="9">
        <v>2</v>
      </c>
      <c r="U9" s="9"/>
      <c r="V9" s="17">
        <f t="shared" si="1"/>
        <v>6</v>
      </c>
      <c r="W9" s="9"/>
      <c r="X9" s="9"/>
      <c r="Y9" s="9"/>
      <c r="Z9" s="17">
        <f t="shared" si="2"/>
        <v>0</v>
      </c>
      <c r="AA9" s="40">
        <v>15</v>
      </c>
    </row>
    <row r="10" spans="1:27" ht="14.25">
      <c r="A10" s="83" t="s">
        <v>143</v>
      </c>
      <c r="B10" s="9">
        <v>2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17">
        <f t="shared" si="0"/>
        <v>26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17">
        <f t="shared" si="1"/>
        <v>12</v>
      </c>
      <c r="W10" s="9"/>
      <c r="X10" s="9">
        <v>1</v>
      </c>
      <c r="Y10" s="9">
        <v>1</v>
      </c>
      <c r="Z10" s="17">
        <f t="shared" si="2"/>
        <v>2</v>
      </c>
      <c r="AA10" s="40">
        <v>40</v>
      </c>
    </row>
    <row r="11" spans="1:27" ht="14.25">
      <c r="A11" s="83" t="s">
        <v>144</v>
      </c>
      <c r="B11" s="9">
        <v>7</v>
      </c>
      <c r="C11" s="9">
        <v>7</v>
      </c>
      <c r="D11" s="9">
        <v>4</v>
      </c>
      <c r="E11" s="9">
        <v>7</v>
      </c>
      <c r="F11" s="9">
        <v>5</v>
      </c>
      <c r="G11" s="9">
        <v>4</v>
      </c>
      <c r="H11" s="9">
        <v>6</v>
      </c>
      <c r="I11" s="9">
        <v>7</v>
      </c>
      <c r="J11" s="9">
        <v>2</v>
      </c>
      <c r="K11" s="9">
        <v>2</v>
      </c>
      <c r="L11" s="9">
        <v>2</v>
      </c>
      <c r="M11" s="9">
        <v>2</v>
      </c>
      <c r="N11" s="9">
        <v>4</v>
      </c>
      <c r="O11" s="17">
        <f t="shared" si="0"/>
        <v>59</v>
      </c>
      <c r="P11" s="9">
        <v>4</v>
      </c>
      <c r="Q11" s="9">
        <v>6</v>
      </c>
      <c r="R11" s="9">
        <v>4</v>
      </c>
      <c r="S11" s="9">
        <v>3</v>
      </c>
      <c r="T11" s="9">
        <v>4</v>
      </c>
      <c r="U11" s="9">
        <v>5</v>
      </c>
      <c r="V11" s="17">
        <f t="shared" si="1"/>
        <v>26</v>
      </c>
      <c r="W11" s="9">
        <v>8</v>
      </c>
      <c r="X11" s="9">
        <v>8</v>
      </c>
      <c r="Y11" s="9">
        <v>4</v>
      </c>
      <c r="Z11" s="17">
        <f t="shared" si="2"/>
        <v>20</v>
      </c>
      <c r="AA11" s="40">
        <v>105</v>
      </c>
    </row>
    <row r="12" spans="1:27" ht="14.25">
      <c r="A12" s="83" t="s">
        <v>145</v>
      </c>
      <c r="B12" s="9">
        <v>2</v>
      </c>
      <c r="C12" s="9">
        <v>2</v>
      </c>
      <c r="D12" s="9"/>
      <c r="E12" s="9">
        <v>2</v>
      </c>
      <c r="F12" s="9">
        <v>2</v>
      </c>
      <c r="G12" s="9"/>
      <c r="H12" s="9">
        <v>2</v>
      </c>
      <c r="I12" s="9">
        <v>3</v>
      </c>
      <c r="J12" s="9"/>
      <c r="K12" s="9"/>
      <c r="L12" s="9"/>
      <c r="M12" s="9"/>
      <c r="N12" s="9"/>
      <c r="O12" s="17">
        <f t="shared" si="0"/>
        <v>13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/>
      <c r="V12" s="17">
        <f t="shared" si="1"/>
        <v>10</v>
      </c>
      <c r="W12" s="9">
        <v>3</v>
      </c>
      <c r="X12" s="9">
        <v>2</v>
      </c>
      <c r="Y12" s="9">
        <v>2</v>
      </c>
      <c r="Z12" s="17">
        <f t="shared" si="2"/>
        <v>7</v>
      </c>
      <c r="AA12" s="40">
        <v>30</v>
      </c>
    </row>
    <row r="13" spans="1:27" ht="14.25">
      <c r="A13" s="83" t="s">
        <v>146</v>
      </c>
      <c r="B13" s="9">
        <v>5</v>
      </c>
      <c r="C13" s="9">
        <v>4</v>
      </c>
      <c r="D13" s="9">
        <v>3</v>
      </c>
      <c r="E13" s="9">
        <v>4</v>
      </c>
      <c r="F13" s="9">
        <v>4</v>
      </c>
      <c r="G13" s="9">
        <v>4</v>
      </c>
      <c r="H13" s="9">
        <v>4</v>
      </c>
      <c r="I13" s="9">
        <v>5</v>
      </c>
      <c r="J13" s="9">
        <v>2</v>
      </c>
      <c r="K13" s="9">
        <v>2</v>
      </c>
      <c r="L13" s="9">
        <v>2</v>
      </c>
      <c r="M13" s="9">
        <v>2</v>
      </c>
      <c r="N13" s="9">
        <v>3</v>
      </c>
      <c r="O13" s="17">
        <f t="shared" si="0"/>
        <v>44</v>
      </c>
      <c r="P13" s="9">
        <v>4</v>
      </c>
      <c r="Q13" s="9">
        <v>4</v>
      </c>
      <c r="R13" s="9">
        <v>5</v>
      </c>
      <c r="S13" s="9">
        <v>4</v>
      </c>
      <c r="T13" s="9">
        <v>7</v>
      </c>
      <c r="U13" s="9">
        <v>6</v>
      </c>
      <c r="V13" s="17">
        <f t="shared" si="1"/>
        <v>30</v>
      </c>
      <c r="W13" s="9">
        <v>8</v>
      </c>
      <c r="X13" s="9">
        <v>4</v>
      </c>
      <c r="Y13" s="9">
        <v>4</v>
      </c>
      <c r="Z13" s="17">
        <f t="shared" si="2"/>
        <v>16</v>
      </c>
      <c r="AA13" s="40">
        <v>90</v>
      </c>
    </row>
    <row r="14" spans="1:27" ht="14.25">
      <c r="A14" s="83" t="s">
        <v>147</v>
      </c>
      <c r="B14" s="9"/>
      <c r="C14" s="9"/>
      <c r="D14" s="9"/>
      <c r="E14" s="9"/>
      <c r="F14" s="9">
        <v>2</v>
      </c>
      <c r="G14" s="9"/>
      <c r="H14" s="9"/>
      <c r="I14" s="9">
        <v>2</v>
      </c>
      <c r="J14" s="9"/>
      <c r="K14" s="9"/>
      <c r="L14" s="9">
        <v>2</v>
      </c>
      <c r="M14" s="9"/>
      <c r="N14" s="9"/>
      <c r="O14" s="17">
        <f t="shared" si="0"/>
        <v>6</v>
      </c>
      <c r="P14" s="9"/>
      <c r="Q14" s="9">
        <v>2</v>
      </c>
      <c r="R14" s="9"/>
      <c r="S14" s="9"/>
      <c r="T14" s="9"/>
      <c r="U14" s="9">
        <v>2</v>
      </c>
      <c r="V14" s="17">
        <f t="shared" si="1"/>
        <v>4</v>
      </c>
      <c r="W14" s="9"/>
      <c r="X14" s="9"/>
      <c r="Y14" s="9"/>
      <c r="Z14" s="17">
        <f t="shared" si="2"/>
        <v>0</v>
      </c>
      <c r="AA14" s="40">
        <v>10</v>
      </c>
    </row>
    <row r="15" spans="1:27" ht="14.25">
      <c r="A15" s="83" t="s">
        <v>148</v>
      </c>
      <c r="B15" s="9">
        <v>2</v>
      </c>
      <c r="C15" s="9">
        <v>2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/>
      <c r="K15" s="9"/>
      <c r="L15" s="9"/>
      <c r="M15" s="9"/>
      <c r="N15" s="9">
        <v>2</v>
      </c>
      <c r="O15" s="17">
        <f t="shared" si="0"/>
        <v>18</v>
      </c>
      <c r="P15" s="9">
        <v>2</v>
      </c>
      <c r="Q15" s="9">
        <v>2</v>
      </c>
      <c r="R15" s="9">
        <v>2</v>
      </c>
      <c r="S15" s="9">
        <v>2</v>
      </c>
      <c r="T15" s="9">
        <v>3</v>
      </c>
      <c r="U15" s="9">
        <v>2</v>
      </c>
      <c r="V15" s="17">
        <f t="shared" si="1"/>
        <v>13</v>
      </c>
      <c r="W15" s="9"/>
      <c r="X15" s="9">
        <v>2</v>
      </c>
      <c r="Y15" s="9">
        <v>2</v>
      </c>
      <c r="Z15" s="17">
        <f t="shared" si="2"/>
        <v>4</v>
      </c>
      <c r="AA15" s="40">
        <v>35</v>
      </c>
    </row>
    <row r="16" spans="1:27" ht="14.25">
      <c r="A16" s="83" t="s">
        <v>149</v>
      </c>
      <c r="B16" s="9"/>
      <c r="C16" s="9">
        <v>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7">
        <f t="shared" si="0"/>
        <v>2</v>
      </c>
      <c r="P16" s="9"/>
      <c r="Q16" s="9"/>
      <c r="R16" s="9"/>
      <c r="S16" s="9"/>
      <c r="T16" s="9">
        <v>2</v>
      </c>
      <c r="U16" s="9"/>
      <c r="V16" s="17">
        <f t="shared" si="1"/>
        <v>2</v>
      </c>
      <c r="W16" s="9">
        <v>2</v>
      </c>
      <c r="X16" s="9">
        <v>2</v>
      </c>
      <c r="Y16" s="9">
        <v>2</v>
      </c>
      <c r="Z16" s="17">
        <f t="shared" si="2"/>
        <v>6</v>
      </c>
      <c r="AA16" s="40">
        <v>10</v>
      </c>
    </row>
    <row r="17" spans="1:27" ht="14.25">
      <c r="A17" s="83" t="s">
        <v>150</v>
      </c>
      <c r="B17" s="9">
        <v>12</v>
      </c>
      <c r="C17" s="9">
        <v>12</v>
      </c>
      <c r="D17" s="9">
        <v>4</v>
      </c>
      <c r="E17" s="9">
        <v>11</v>
      </c>
      <c r="F17" s="9">
        <v>11</v>
      </c>
      <c r="G17" s="9">
        <v>10</v>
      </c>
      <c r="H17" s="9">
        <v>10</v>
      </c>
      <c r="I17" s="9">
        <v>10</v>
      </c>
      <c r="J17" s="9">
        <v>2</v>
      </c>
      <c r="K17" s="9">
        <v>5</v>
      </c>
      <c r="L17" s="9">
        <v>3</v>
      </c>
      <c r="M17" s="9">
        <v>3</v>
      </c>
      <c r="N17" s="9">
        <v>10</v>
      </c>
      <c r="O17" s="17">
        <f t="shared" si="0"/>
        <v>103</v>
      </c>
      <c r="P17" s="9">
        <v>5</v>
      </c>
      <c r="Q17" s="9">
        <v>6</v>
      </c>
      <c r="R17" s="9">
        <v>6</v>
      </c>
      <c r="S17" s="9">
        <v>4</v>
      </c>
      <c r="T17" s="9">
        <v>6</v>
      </c>
      <c r="U17" s="9">
        <v>5</v>
      </c>
      <c r="V17" s="17">
        <f t="shared" si="1"/>
        <v>32</v>
      </c>
      <c r="W17" s="9">
        <v>8</v>
      </c>
      <c r="X17" s="9">
        <v>8</v>
      </c>
      <c r="Y17" s="9">
        <v>4</v>
      </c>
      <c r="Z17" s="17">
        <f t="shared" si="2"/>
        <v>20</v>
      </c>
      <c r="AA17" s="40">
        <v>155</v>
      </c>
    </row>
    <row r="18" spans="1:27" ht="14.25">
      <c r="A18" s="83" t="s">
        <v>151</v>
      </c>
      <c r="B18" s="9">
        <v>2</v>
      </c>
      <c r="C18" s="9">
        <v>2</v>
      </c>
      <c r="D18" s="9">
        <v>2</v>
      </c>
      <c r="E18" s="9">
        <v>2</v>
      </c>
      <c r="F18" s="9"/>
      <c r="G18" s="9"/>
      <c r="H18" s="9">
        <v>2</v>
      </c>
      <c r="I18" s="9">
        <v>2</v>
      </c>
      <c r="J18" s="9"/>
      <c r="K18" s="9"/>
      <c r="L18" s="9"/>
      <c r="M18" s="9"/>
      <c r="N18" s="9"/>
      <c r="O18" s="17">
        <f t="shared" si="0"/>
        <v>12</v>
      </c>
      <c r="P18" s="9">
        <v>2</v>
      </c>
      <c r="Q18" s="9"/>
      <c r="R18" s="9"/>
      <c r="S18" s="9"/>
      <c r="T18" s="9">
        <v>3</v>
      </c>
      <c r="U18" s="9">
        <v>3</v>
      </c>
      <c r="V18" s="17">
        <f t="shared" si="1"/>
        <v>8</v>
      </c>
      <c r="W18" s="9">
        <v>6</v>
      </c>
      <c r="X18" s="9">
        <v>2</v>
      </c>
      <c r="Y18" s="9">
        <v>2</v>
      </c>
      <c r="Z18" s="17">
        <f t="shared" si="2"/>
        <v>10</v>
      </c>
      <c r="AA18" s="40">
        <v>30</v>
      </c>
    </row>
    <row r="19" spans="1:27" ht="14.25">
      <c r="A19" s="83" t="s">
        <v>152</v>
      </c>
      <c r="B19" s="9"/>
      <c r="C19" s="9"/>
      <c r="D19" s="9"/>
      <c r="E19" s="9"/>
      <c r="F19" s="9"/>
      <c r="G19" s="9"/>
      <c r="H19" s="9"/>
      <c r="I19" s="9">
        <v>2</v>
      </c>
      <c r="J19" s="9">
        <v>2</v>
      </c>
      <c r="K19" s="9"/>
      <c r="L19" s="9"/>
      <c r="M19" s="9"/>
      <c r="N19" s="9"/>
      <c r="O19" s="17">
        <f t="shared" si="0"/>
        <v>4</v>
      </c>
      <c r="P19" s="9"/>
      <c r="Q19" s="9"/>
      <c r="R19" s="9">
        <v>2</v>
      </c>
      <c r="S19" s="9"/>
      <c r="T19" s="9"/>
      <c r="U19" s="9"/>
      <c r="V19" s="17">
        <f t="shared" si="1"/>
        <v>2</v>
      </c>
      <c r="W19" s="9">
        <v>2</v>
      </c>
      <c r="X19" s="9">
        <v>1</v>
      </c>
      <c r="Y19" s="9">
        <v>1</v>
      </c>
      <c r="Z19" s="17">
        <f t="shared" si="2"/>
        <v>4</v>
      </c>
      <c r="AA19" s="40">
        <v>10</v>
      </c>
    </row>
    <row r="20" spans="1:27" ht="14.25">
      <c r="A20" s="83" t="s">
        <v>153</v>
      </c>
      <c r="B20" s="9">
        <v>2</v>
      </c>
      <c r="C20" s="9">
        <v>2</v>
      </c>
      <c r="D20" s="9"/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/>
      <c r="K20" s="9">
        <v>2</v>
      </c>
      <c r="L20" s="9">
        <v>2</v>
      </c>
      <c r="M20" s="9">
        <v>2</v>
      </c>
      <c r="N20" s="9">
        <v>2</v>
      </c>
      <c r="O20" s="17">
        <f t="shared" si="0"/>
        <v>22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17">
        <f t="shared" si="1"/>
        <v>12</v>
      </c>
      <c r="W20" s="9">
        <v>2</v>
      </c>
      <c r="X20" s="9">
        <v>2</v>
      </c>
      <c r="Y20" s="9">
        <v>2</v>
      </c>
      <c r="Z20" s="17">
        <f t="shared" si="2"/>
        <v>6</v>
      </c>
      <c r="AA20" s="40">
        <v>40</v>
      </c>
    </row>
    <row r="21" spans="1:27" ht="14.25">
      <c r="A21" s="83" t="s">
        <v>154</v>
      </c>
      <c r="B21" s="9">
        <v>4</v>
      </c>
      <c r="C21" s="9">
        <v>4</v>
      </c>
      <c r="D21" s="9">
        <v>2</v>
      </c>
      <c r="E21" s="9">
        <v>4</v>
      </c>
      <c r="F21" s="9">
        <v>3</v>
      </c>
      <c r="G21" s="9">
        <v>3</v>
      </c>
      <c r="H21" s="9">
        <v>3</v>
      </c>
      <c r="I21" s="9">
        <v>4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17">
        <f t="shared" si="0"/>
        <v>37</v>
      </c>
      <c r="P21" s="9">
        <v>3</v>
      </c>
      <c r="Q21" s="9">
        <v>3</v>
      </c>
      <c r="R21" s="9">
        <v>3</v>
      </c>
      <c r="S21" s="9">
        <v>3</v>
      </c>
      <c r="T21" s="9">
        <v>4</v>
      </c>
      <c r="U21" s="9">
        <v>3</v>
      </c>
      <c r="V21" s="17">
        <f t="shared" si="1"/>
        <v>19</v>
      </c>
      <c r="W21" s="9"/>
      <c r="X21" s="9">
        <v>3</v>
      </c>
      <c r="Y21" s="9">
        <v>3</v>
      </c>
      <c r="Z21" s="17">
        <f t="shared" si="2"/>
        <v>6</v>
      </c>
      <c r="AA21" s="40">
        <v>62</v>
      </c>
    </row>
    <row r="22" spans="1:27" ht="14.25">
      <c r="A22" s="83" t="s">
        <v>155</v>
      </c>
      <c r="B22" s="9">
        <v>5</v>
      </c>
      <c r="C22" s="9">
        <v>5</v>
      </c>
      <c r="D22" s="9">
        <v>2</v>
      </c>
      <c r="E22" s="9">
        <v>5</v>
      </c>
      <c r="F22" s="9">
        <v>3</v>
      </c>
      <c r="G22" s="9">
        <v>3</v>
      </c>
      <c r="H22" s="9">
        <v>4</v>
      </c>
      <c r="I22" s="9">
        <v>5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17">
        <f t="shared" si="0"/>
        <v>42</v>
      </c>
      <c r="P22" s="9">
        <v>4</v>
      </c>
      <c r="Q22" s="9">
        <v>4</v>
      </c>
      <c r="R22" s="9">
        <v>4</v>
      </c>
      <c r="S22" s="9">
        <v>3</v>
      </c>
      <c r="T22" s="9">
        <v>6</v>
      </c>
      <c r="U22" s="9">
        <v>5</v>
      </c>
      <c r="V22" s="17">
        <f t="shared" si="1"/>
        <v>26</v>
      </c>
      <c r="W22" s="9">
        <v>3</v>
      </c>
      <c r="X22" s="9">
        <v>2</v>
      </c>
      <c r="Y22" s="9">
        <v>2</v>
      </c>
      <c r="Z22" s="17">
        <f t="shared" si="2"/>
        <v>7</v>
      </c>
      <c r="AA22" s="40">
        <v>75</v>
      </c>
    </row>
    <row r="23" spans="1:27" ht="14.25">
      <c r="A23" s="83" t="s">
        <v>156</v>
      </c>
      <c r="B23" s="9">
        <v>2</v>
      </c>
      <c r="C23" s="9">
        <v>2</v>
      </c>
      <c r="D23" s="9"/>
      <c r="E23" s="9">
        <v>2</v>
      </c>
      <c r="F23" s="9"/>
      <c r="G23" s="9"/>
      <c r="H23" s="9"/>
      <c r="I23" s="9">
        <v>2</v>
      </c>
      <c r="J23" s="9"/>
      <c r="K23" s="9">
        <v>2</v>
      </c>
      <c r="L23" s="9"/>
      <c r="M23" s="9">
        <v>2</v>
      </c>
      <c r="N23" s="9"/>
      <c r="O23" s="17">
        <f t="shared" si="0"/>
        <v>12</v>
      </c>
      <c r="P23" s="9">
        <v>2</v>
      </c>
      <c r="Q23" s="9"/>
      <c r="R23" s="9">
        <v>2</v>
      </c>
      <c r="S23" s="9"/>
      <c r="T23" s="9">
        <v>2</v>
      </c>
      <c r="U23" s="9"/>
      <c r="V23" s="17">
        <f t="shared" si="1"/>
        <v>6</v>
      </c>
      <c r="W23" s="9"/>
      <c r="X23" s="9">
        <v>2</v>
      </c>
      <c r="Y23" s="9">
        <v>2</v>
      </c>
      <c r="Z23" s="17">
        <f t="shared" si="2"/>
        <v>4</v>
      </c>
      <c r="AA23" s="40">
        <v>22</v>
      </c>
    </row>
    <row r="24" spans="1:27" ht="14.25">
      <c r="A24" s="83" t="s">
        <v>157</v>
      </c>
      <c r="B24" s="9">
        <v>8</v>
      </c>
      <c r="C24" s="9">
        <v>8</v>
      </c>
      <c r="D24" s="9">
        <v>4</v>
      </c>
      <c r="E24" s="9">
        <v>8</v>
      </c>
      <c r="F24" s="9">
        <v>8</v>
      </c>
      <c r="G24" s="9">
        <v>8</v>
      </c>
      <c r="H24" s="9">
        <v>7</v>
      </c>
      <c r="I24" s="9">
        <v>8</v>
      </c>
      <c r="J24" s="9">
        <v>2</v>
      </c>
      <c r="K24" s="9">
        <v>4</v>
      </c>
      <c r="L24" s="9">
        <v>2</v>
      </c>
      <c r="M24" s="9">
        <v>2</v>
      </c>
      <c r="N24" s="9">
        <v>5</v>
      </c>
      <c r="O24" s="17">
        <f t="shared" si="0"/>
        <v>74</v>
      </c>
      <c r="P24" s="9">
        <v>4</v>
      </c>
      <c r="Q24" s="9">
        <v>5</v>
      </c>
      <c r="R24" s="9">
        <v>4</v>
      </c>
      <c r="S24" s="9">
        <v>3</v>
      </c>
      <c r="T24" s="9">
        <v>3</v>
      </c>
      <c r="U24" s="9">
        <v>4</v>
      </c>
      <c r="V24" s="17">
        <f t="shared" si="1"/>
        <v>23</v>
      </c>
      <c r="W24" s="9">
        <v>8</v>
      </c>
      <c r="X24" s="9">
        <v>6</v>
      </c>
      <c r="Y24" s="9">
        <v>5</v>
      </c>
      <c r="Z24" s="17">
        <f t="shared" si="2"/>
        <v>19</v>
      </c>
      <c r="AA24" s="40">
        <v>116</v>
      </c>
    </row>
    <row r="25" spans="1:27" ht="14.25">
      <c r="A25" s="83" t="s">
        <v>158</v>
      </c>
      <c r="B25" s="9">
        <v>7</v>
      </c>
      <c r="C25" s="9">
        <v>5</v>
      </c>
      <c r="D25" s="9">
        <v>3</v>
      </c>
      <c r="E25" s="9">
        <v>5</v>
      </c>
      <c r="F25" s="9">
        <v>3</v>
      </c>
      <c r="G25" s="9">
        <v>3</v>
      </c>
      <c r="H25" s="9">
        <v>3</v>
      </c>
      <c r="I25" s="9">
        <v>5</v>
      </c>
      <c r="J25" s="9">
        <v>3</v>
      </c>
      <c r="K25" s="9">
        <v>3</v>
      </c>
      <c r="L25" s="9">
        <v>3</v>
      </c>
      <c r="M25" s="9">
        <v>3</v>
      </c>
      <c r="N25" s="9">
        <v>4</v>
      </c>
      <c r="O25" s="17">
        <f t="shared" si="0"/>
        <v>50</v>
      </c>
      <c r="P25" s="9">
        <v>3</v>
      </c>
      <c r="Q25" s="9">
        <v>3</v>
      </c>
      <c r="R25" s="9">
        <v>3</v>
      </c>
      <c r="S25" s="9">
        <v>3</v>
      </c>
      <c r="T25" s="9">
        <v>5</v>
      </c>
      <c r="U25" s="9">
        <v>4</v>
      </c>
      <c r="V25" s="17">
        <f t="shared" si="1"/>
        <v>21</v>
      </c>
      <c r="W25" s="9"/>
      <c r="X25" s="9">
        <v>4</v>
      </c>
      <c r="Y25" s="9">
        <v>2</v>
      </c>
      <c r="Z25" s="17">
        <f t="shared" si="2"/>
        <v>6</v>
      </c>
      <c r="AA25" s="40">
        <v>77</v>
      </c>
    </row>
    <row r="26" spans="1:27" ht="14.25">
      <c r="A26" s="83" t="s">
        <v>159</v>
      </c>
      <c r="B26" s="9">
        <v>3</v>
      </c>
      <c r="C26" s="9">
        <v>2</v>
      </c>
      <c r="D26" s="9">
        <v>2</v>
      </c>
      <c r="E26" s="9">
        <v>2</v>
      </c>
      <c r="F26" s="9"/>
      <c r="G26" s="9"/>
      <c r="H26" s="9">
        <v>2</v>
      </c>
      <c r="I26" s="9"/>
      <c r="J26" s="9">
        <v>2</v>
      </c>
      <c r="K26" s="9">
        <v>2</v>
      </c>
      <c r="L26" s="9"/>
      <c r="M26" s="9"/>
      <c r="N26" s="9"/>
      <c r="O26" s="17">
        <f t="shared" si="0"/>
        <v>15</v>
      </c>
      <c r="P26" s="9">
        <v>2</v>
      </c>
      <c r="Q26" s="9">
        <v>2</v>
      </c>
      <c r="R26" s="9">
        <v>2</v>
      </c>
      <c r="S26" s="9">
        <v>2</v>
      </c>
      <c r="T26" s="9">
        <v>3</v>
      </c>
      <c r="U26" s="9">
        <v>3</v>
      </c>
      <c r="V26" s="17">
        <f t="shared" si="1"/>
        <v>14</v>
      </c>
      <c r="W26" s="9"/>
      <c r="X26" s="9">
        <v>2</v>
      </c>
      <c r="Y26" s="9">
        <v>2</v>
      </c>
      <c r="Z26" s="17">
        <f t="shared" si="2"/>
        <v>4</v>
      </c>
      <c r="AA26" s="40">
        <v>33</v>
      </c>
    </row>
    <row r="27" spans="1:27" ht="14.25">
      <c r="A27" s="83" t="s">
        <v>160</v>
      </c>
      <c r="B27" s="9">
        <v>3</v>
      </c>
      <c r="C27" s="9">
        <v>2</v>
      </c>
      <c r="D27" s="9">
        <v>2</v>
      </c>
      <c r="E27" s="9">
        <v>2</v>
      </c>
      <c r="F27" s="9"/>
      <c r="G27" s="9">
        <v>2</v>
      </c>
      <c r="H27" s="9">
        <v>2</v>
      </c>
      <c r="I27" s="9">
        <v>3</v>
      </c>
      <c r="J27" s="9"/>
      <c r="K27" s="9"/>
      <c r="L27" s="9">
        <v>2</v>
      </c>
      <c r="M27" s="9"/>
      <c r="N27" s="9">
        <v>2</v>
      </c>
      <c r="O27" s="17">
        <f t="shared" si="0"/>
        <v>20</v>
      </c>
      <c r="P27" s="9">
        <v>2</v>
      </c>
      <c r="Q27" s="9">
        <v>3</v>
      </c>
      <c r="R27" s="9">
        <v>3</v>
      </c>
      <c r="S27" s="9">
        <v>2</v>
      </c>
      <c r="T27" s="9">
        <v>4</v>
      </c>
      <c r="U27" s="9">
        <v>3</v>
      </c>
      <c r="V27" s="17">
        <f t="shared" si="1"/>
        <v>17</v>
      </c>
      <c r="W27" s="9"/>
      <c r="X27" s="9"/>
      <c r="Y27" s="9"/>
      <c r="Z27" s="17">
        <f t="shared" si="2"/>
        <v>0</v>
      </c>
      <c r="AA27" s="40">
        <v>37</v>
      </c>
    </row>
    <row r="28" spans="1:27" ht="14.25">
      <c r="A28" s="83" t="s">
        <v>161</v>
      </c>
      <c r="B28" s="9">
        <v>12</v>
      </c>
      <c r="C28" s="9">
        <v>12</v>
      </c>
      <c r="D28" s="9">
        <v>5</v>
      </c>
      <c r="E28" s="9">
        <v>12</v>
      </c>
      <c r="F28" s="9">
        <v>13</v>
      </c>
      <c r="G28" s="9">
        <v>9</v>
      </c>
      <c r="H28" s="9">
        <v>10</v>
      </c>
      <c r="I28" s="9">
        <v>6</v>
      </c>
      <c r="J28" s="9">
        <v>3</v>
      </c>
      <c r="K28" s="9">
        <v>4</v>
      </c>
      <c r="L28" s="9">
        <v>2</v>
      </c>
      <c r="M28" s="9">
        <v>3</v>
      </c>
      <c r="N28" s="9">
        <v>5</v>
      </c>
      <c r="O28" s="17">
        <f t="shared" si="0"/>
        <v>96</v>
      </c>
      <c r="P28" s="9">
        <v>5</v>
      </c>
      <c r="Q28" s="9">
        <v>6</v>
      </c>
      <c r="R28" s="9">
        <v>5</v>
      </c>
      <c r="S28" s="9">
        <v>3</v>
      </c>
      <c r="T28" s="9">
        <v>4</v>
      </c>
      <c r="U28" s="9">
        <v>5</v>
      </c>
      <c r="V28" s="17">
        <f t="shared" si="1"/>
        <v>28</v>
      </c>
      <c r="W28" s="9"/>
      <c r="X28" s="9">
        <v>5</v>
      </c>
      <c r="Y28" s="9">
        <v>4</v>
      </c>
      <c r="Z28" s="17">
        <f t="shared" si="2"/>
        <v>9</v>
      </c>
      <c r="AA28" s="40">
        <v>133</v>
      </c>
    </row>
    <row r="29" spans="1:27" ht="14.25">
      <c r="A29" s="83" t="s">
        <v>162</v>
      </c>
      <c r="B29" s="9">
        <v>2</v>
      </c>
      <c r="C29" s="9">
        <v>2</v>
      </c>
      <c r="D29" s="9"/>
      <c r="E29" s="9">
        <v>2</v>
      </c>
      <c r="F29" s="9"/>
      <c r="G29" s="9"/>
      <c r="H29" s="9"/>
      <c r="I29" s="9"/>
      <c r="J29" s="9"/>
      <c r="K29" s="9"/>
      <c r="L29" s="9"/>
      <c r="M29" s="9"/>
      <c r="N29" s="9"/>
      <c r="O29" s="17">
        <f t="shared" si="0"/>
        <v>6</v>
      </c>
      <c r="P29" s="9">
        <v>2</v>
      </c>
      <c r="Q29" s="9"/>
      <c r="R29" s="9"/>
      <c r="S29" s="9"/>
      <c r="T29" s="9">
        <v>2</v>
      </c>
      <c r="U29" s="9"/>
      <c r="V29" s="17">
        <f t="shared" si="1"/>
        <v>4</v>
      </c>
      <c r="W29" s="9"/>
      <c r="X29" s="9"/>
      <c r="Y29" s="9"/>
      <c r="Z29" s="17">
        <f t="shared" si="2"/>
        <v>0</v>
      </c>
      <c r="AA29" s="40">
        <v>10</v>
      </c>
    </row>
    <row r="30" spans="1:27" ht="14.25">
      <c r="A30" s="83" t="s">
        <v>163</v>
      </c>
      <c r="B30" s="9"/>
      <c r="C30" s="9"/>
      <c r="D30" s="9"/>
      <c r="E30" s="9"/>
      <c r="F30" s="9"/>
      <c r="G30" s="9"/>
      <c r="H30" s="9"/>
      <c r="I30" s="9"/>
      <c r="J30" s="9"/>
      <c r="K30" s="9">
        <v>2</v>
      </c>
      <c r="L30" s="9"/>
      <c r="M30" s="9"/>
      <c r="N30" s="9"/>
      <c r="O30" s="17">
        <f t="shared" si="0"/>
        <v>2</v>
      </c>
      <c r="P30" s="9"/>
      <c r="Q30" s="9"/>
      <c r="R30" s="9"/>
      <c r="S30" s="9"/>
      <c r="T30" s="9">
        <v>2</v>
      </c>
      <c r="U30" s="9"/>
      <c r="V30" s="17">
        <f t="shared" si="1"/>
        <v>2</v>
      </c>
      <c r="W30" s="9"/>
      <c r="X30" s="9">
        <v>1</v>
      </c>
      <c r="Y30" s="9"/>
      <c r="Z30" s="17">
        <f t="shared" si="2"/>
        <v>1</v>
      </c>
      <c r="AA30" s="40">
        <v>5</v>
      </c>
    </row>
    <row r="31" spans="1:27" ht="14.25">
      <c r="A31" s="83" t="s">
        <v>164</v>
      </c>
      <c r="B31" s="9">
        <v>2</v>
      </c>
      <c r="C31" s="9">
        <v>2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/>
      <c r="O31" s="17">
        <f t="shared" si="0"/>
        <v>24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17">
        <f t="shared" si="1"/>
        <v>12</v>
      </c>
      <c r="W31" s="9"/>
      <c r="X31" s="9">
        <v>2</v>
      </c>
      <c r="Y31" s="9">
        <v>2</v>
      </c>
      <c r="Z31" s="17">
        <f t="shared" si="2"/>
        <v>4</v>
      </c>
      <c r="AA31" s="40"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D7" sqref="AD7"/>
    </sheetView>
  </sheetViews>
  <sheetFormatPr defaultColWidth="9.00390625" defaultRowHeight="14.25"/>
  <cols>
    <col min="1" max="1" width="6.75390625" style="104" customWidth="1"/>
    <col min="2" max="14" width="4.00390625" style="104" customWidth="1"/>
    <col min="15" max="15" width="5.00390625" style="104" bestFit="1" customWidth="1"/>
    <col min="16" max="26" width="4.00390625" style="104" customWidth="1"/>
    <col min="27" max="27" width="4.625" style="104" customWidth="1"/>
    <col min="28" max="16384" width="9.00390625" style="104" customWidth="1"/>
  </cols>
  <sheetData>
    <row r="1" spans="1:27" ht="195.75" customHeight="1">
      <c r="A1" s="102" t="s">
        <v>0</v>
      </c>
      <c r="B1" s="103" t="s">
        <v>165</v>
      </c>
      <c r="C1" s="103" t="s">
        <v>166</v>
      </c>
      <c r="D1" s="103" t="s">
        <v>167</v>
      </c>
      <c r="E1" s="103" t="s">
        <v>168</v>
      </c>
      <c r="F1" s="103" t="s">
        <v>169</v>
      </c>
      <c r="G1" s="103" t="s">
        <v>170</v>
      </c>
      <c r="H1" s="78" t="s">
        <v>171</v>
      </c>
      <c r="I1" s="103" t="s">
        <v>172</v>
      </c>
      <c r="J1" s="78" t="s">
        <v>173</v>
      </c>
      <c r="K1" s="78" t="s">
        <v>174</v>
      </c>
      <c r="L1" s="78" t="s">
        <v>175</v>
      </c>
      <c r="M1" s="78" t="s">
        <v>176</v>
      </c>
      <c r="N1" s="78" t="s">
        <v>177</v>
      </c>
      <c r="O1" s="79" t="s">
        <v>178</v>
      </c>
      <c r="P1" s="78" t="s">
        <v>173</v>
      </c>
      <c r="Q1" s="78" t="s">
        <v>174</v>
      </c>
      <c r="R1" s="78" t="s">
        <v>175</v>
      </c>
      <c r="S1" s="78" t="s">
        <v>176</v>
      </c>
      <c r="T1" s="78" t="s">
        <v>179</v>
      </c>
      <c r="U1" s="78" t="s">
        <v>180</v>
      </c>
      <c r="V1" s="79" t="s">
        <v>181</v>
      </c>
      <c r="W1" s="103" t="s">
        <v>182</v>
      </c>
      <c r="X1" s="78" t="s">
        <v>183</v>
      </c>
      <c r="Y1" s="78" t="s">
        <v>184</v>
      </c>
      <c r="Z1" s="79" t="s">
        <v>185</v>
      </c>
      <c r="AA1" s="80" t="s">
        <v>186</v>
      </c>
    </row>
    <row r="2" spans="1:27" ht="14.25">
      <c r="A2" s="111" t="s">
        <v>187</v>
      </c>
      <c r="B2" s="9">
        <v>115</v>
      </c>
      <c r="C2" s="9">
        <v>115</v>
      </c>
      <c r="D2" s="9">
        <v>63</v>
      </c>
      <c r="E2" s="9">
        <v>110</v>
      </c>
      <c r="F2" s="9">
        <v>87</v>
      </c>
      <c r="G2" s="9">
        <v>77</v>
      </c>
      <c r="H2" s="9">
        <v>92</v>
      </c>
      <c r="I2" s="9">
        <v>116</v>
      </c>
      <c r="J2" s="9">
        <v>46</v>
      </c>
      <c r="K2" s="9">
        <v>56</v>
      </c>
      <c r="L2" s="9">
        <v>49</v>
      </c>
      <c r="M2" s="9">
        <v>45</v>
      </c>
      <c r="N2" s="9">
        <v>65</v>
      </c>
      <c r="O2" s="17">
        <f aca="true" t="shared" si="0" ref="O2:O31">SUM(B2:N2)</f>
        <v>1036</v>
      </c>
      <c r="P2" s="9">
        <v>84</v>
      </c>
      <c r="Q2" s="9">
        <v>89</v>
      </c>
      <c r="R2" s="9">
        <v>84</v>
      </c>
      <c r="S2" s="9">
        <v>71</v>
      </c>
      <c r="T2" s="9">
        <v>112</v>
      </c>
      <c r="U2" s="9">
        <v>89</v>
      </c>
      <c r="V2" s="17">
        <f aca="true" t="shared" si="1" ref="V2:V31">SUM(P2:U2)</f>
        <v>529</v>
      </c>
      <c r="W2" s="9">
        <v>80</v>
      </c>
      <c r="X2" s="9">
        <v>100</v>
      </c>
      <c r="Y2" s="9">
        <v>80</v>
      </c>
      <c r="Z2" s="17">
        <f aca="true" t="shared" si="2" ref="Z2:Z31">SUM(W2:Y2)</f>
        <v>260</v>
      </c>
      <c r="AA2" s="15">
        <v>1825</v>
      </c>
    </row>
    <row r="3" spans="1:27" ht="14.25">
      <c r="A3" s="112" t="s">
        <v>53</v>
      </c>
      <c r="B3" s="9">
        <v>6</v>
      </c>
      <c r="C3" s="9">
        <v>6</v>
      </c>
      <c r="D3" s="9">
        <v>5</v>
      </c>
      <c r="E3" s="9">
        <v>6</v>
      </c>
      <c r="F3" s="9">
        <v>5</v>
      </c>
      <c r="G3" s="9">
        <v>4</v>
      </c>
      <c r="H3" s="9">
        <v>5</v>
      </c>
      <c r="I3" s="9">
        <v>6</v>
      </c>
      <c r="J3" s="9">
        <v>2</v>
      </c>
      <c r="K3" s="9">
        <v>2</v>
      </c>
      <c r="L3" s="100">
        <v>2</v>
      </c>
      <c r="M3" s="100">
        <v>2</v>
      </c>
      <c r="N3" s="9">
        <v>4</v>
      </c>
      <c r="O3" s="17">
        <f t="shared" si="0"/>
        <v>55</v>
      </c>
      <c r="P3" s="9">
        <v>5</v>
      </c>
      <c r="Q3" s="9">
        <v>6</v>
      </c>
      <c r="R3" s="9">
        <v>5</v>
      </c>
      <c r="S3" s="9">
        <v>4</v>
      </c>
      <c r="T3" s="9">
        <v>10</v>
      </c>
      <c r="U3" s="9">
        <v>5</v>
      </c>
      <c r="V3" s="17">
        <f t="shared" si="1"/>
        <v>35</v>
      </c>
      <c r="W3" s="9">
        <v>6</v>
      </c>
      <c r="X3" s="9">
        <v>2</v>
      </c>
      <c r="Y3" s="9">
        <v>2</v>
      </c>
      <c r="Z3" s="17">
        <f t="shared" si="2"/>
        <v>10</v>
      </c>
      <c r="AA3" s="113">
        <v>100</v>
      </c>
    </row>
    <row r="4" spans="1:27" ht="14.25">
      <c r="A4" s="112" t="s">
        <v>54</v>
      </c>
      <c r="B4" s="9">
        <v>5</v>
      </c>
      <c r="C4" s="9">
        <v>6</v>
      </c>
      <c r="D4" s="100">
        <v>5</v>
      </c>
      <c r="E4" s="9">
        <v>5</v>
      </c>
      <c r="F4" s="100">
        <v>6</v>
      </c>
      <c r="G4" s="100">
        <v>6</v>
      </c>
      <c r="H4" s="100">
        <v>6</v>
      </c>
      <c r="I4" s="9">
        <v>8</v>
      </c>
      <c r="J4" s="100">
        <v>5</v>
      </c>
      <c r="K4" s="100">
        <v>5</v>
      </c>
      <c r="L4" s="100">
        <v>5</v>
      </c>
      <c r="M4" s="100">
        <v>4</v>
      </c>
      <c r="N4" s="100">
        <v>5</v>
      </c>
      <c r="O4" s="17">
        <f t="shared" si="0"/>
        <v>71</v>
      </c>
      <c r="P4" s="100">
        <v>8</v>
      </c>
      <c r="Q4" s="100">
        <v>8</v>
      </c>
      <c r="R4" s="100">
        <v>8</v>
      </c>
      <c r="S4" s="100">
        <v>8</v>
      </c>
      <c r="T4" s="100">
        <v>8</v>
      </c>
      <c r="U4" s="100">
        <v>8</v>
      </c>
      <c r="V4" s="17">
        <f t="shared" si="1"/>
        <v>48</v>
      </c>
      <c r="W4" s="9">
        <v>3</v>
      </c>
      <c r="X4" s="100">
        <v>7</v>
      </c>
      <c r="Y4" s="100">
        <v>7</v>
      </c>
      <c r="Z4" s="17">
        <f t="shared" si="2"/>
        <v>17</v>
      </c>
      <c r="AA4" s="113">
        <v>136</v>
      </c>
    </row>
    <row r="5" spans="1:27" ht="14.25">
      <c r="A5" s="112" t="s">
        <v>55</v>
      </c>
      <c r="B5" s="9"/>
      <c r="C5" s="9">
        <v>2</v>
      </c>
      <c r="D5" s="9"/>
      <c r="E5" s="9">
        <v>2</v>
      </c>
      <c r="F5" s="9"/>
      <c r="G5" s="9"/>
      <c r="H5" s="9"/>
      <c r="I5" s="9"/>
      <c r="J5" s="9">
        <v>2</v>
      </c>
      <c r="K5" s="9"/>
      <c r="L5" s="9"/>
      <c r="M5" s="9"/>
      <c r="N5" s="9"/>
      <c r="O5" s="17">
        <f t="shared" si="0"/>
        <v>6</v>
      </c>
      <c r="P5" s="9"/>
      <c r="Q5" s="9">
        <v>2</v>
      </c>
      <c r="R5" s="9"/>
      <c r="S5" s="9">
        <v>2</v>
      </c>
      <c r="T5" s="54"/>
      <c r="U5" s="9"/>
      <c r="V5" s="17">
        <f t="shared" si="1"/>
        <v>4</v>
      </c>
      <c r="W5" s="9">
        <v>4</v>
      </c>
      <c r="X5" s="9">
        <v>2</v>
      </c>
      <c r="Y5" s="9">
        <v>2</v>
      </c>
      <c r="Z5" s="17">
        <f t="shared" si="2"/>
        <v>8</v>
      </c>
      <c r="AA5" s="113">
        <v>18</v>
      </c>
    </row>
    <row r="6" spans="1:27" ht="14.25">
      <c r="A6" s="112" t="s">
        <v>188</v>
      </c>
      <c r="B6" s="9">
        <v>14</v>
      </c>
      <c r="C6" s="9">
        <v>14</v>
      </c>
      <c r="D6" s="9">
        <v>7</v>
      </c>
      <c r="E6" s="9">
        <v>14</v>
      </c>
      <c r="F6" s="9">
        <v>9</v>
      </c>
      <c r="G6" s="9">
        <v>9</v>
      </c>
      <c r="H6" s="9">
        <v>10</v>
      </c>
      <c r="I6" s="9">
        <v>14</v>
      </c>
      <c r="J6" s="9">
        <v>6</v>
      </c>
      <c r="K6" s="9">
        <v>6</v>
      </c>
      <c r="L6" s="9">
        <v>5</v>
      </c>
      <c r="M6" s="9">
        <v>5</v>
      </c>
      <c r="N6" s="9">
        <v>6</v>
      </c>
      <c r="O6" s="17">
        <f t="shared" si="0"/>
        <v>119</v>
      </c>
      <c r="P6" s="9">
        <v>9</v>
      </c>
      <c r="Q6" s="9">
        <v>9</v>
      </c>
      <c r="R6" s="9">
        <v>9</v>
      </c>
      <c r="S6" s="9">
        <v>8</v>
      </c>
      <c r="T6" s="9">
        <v>13</v>
      </c>
      <c r="U6" s="9">
        <v>9</v>
      </c>
      <c r="V6" s="17">
        <f t="shared" si="1"/>
        <v>57</v>
      </c>
      <c r="W6" s="9">
        <v>10</v>
      </c>
      <c r="X6" s="9">
        <v>9</v>
      </c>
      <c r="Y6" s="9">
        <v>6</v>
      </c>
      <c r="Z6" s="17">
        <f t="shared" si="2"/>
        <v>25</v>
      </c>
      <c r="AA6" s="113">
        <v>201</v>
      </c>
    </row>
    <row r="7" spans="1:27" ht="14.25">
      <c r="A7" s="112" t="s">
        <v>189</v>
      </c>
      <c r="B7" s="9">
        <v>6</v>
      </c>
      <c r="C7" s="9">
        <v>6</v>
      </c>
      <c r="D7" s="9">
        <v>3</v>
      </c>
      <c r="E7" s="9">
        <v>6</v>
      </c>
      <c r="F7" s="9">
        <v>5</v>
      </c>
      <c r="G7" s="9">
        <v>4</v>
      </c>
      <c r="H7" s="9">
        <v>5</v>
      </c>
      <c r="I7" s="9">
        <v>6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17">
        <f t="shared" si="0"/>
        <v>51</v>
      </c>
      <c r="P7" s="9">
        <v>2</v>
      </c>
      <c r="Q7" s="9">
        <v>2</v>
      </c>
      <c r="R7" s="9">
        <v>2</v>
      </c>
      <c r="S7" s="9">
        <v>2</v>
      </c>
      <c r="T7" s="9">
        <v>3</v>
      </c>
      <c r="U7" s="9">
        <v>3</v>
      </c>
      <c r="V7" s="17">
        <f t="shared" si="1"/>
        <v>14</v>
      </c>
      <c r="W7" s="9">
        <v>6</v>
      </c>
      <c r="X7" s="9">
        <v>9</v>
      </c>
      <c r="Y7" s="9">
        <v>5</v>
      </c>
      <c r="Z7" s="17">
        <f t="shared" si="2"/>
        <v>20</v>
      </c>
      <c r="AA7" s="113">
        <v>85</v>
      </c>
    </row>
    <row r="8" spans="1:27" ht="14.25">
      <c r="A8" s="112" t="s">
        <v>190</v>
      </c>
      <c r="B8" s="9"/>
      <c r="C8" s="9"/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17">
        <f t="shared" si="0"/>
        <v>3</v>
      </c>
      <c r="P8" s="9"/>
      <c r="Q8" s="9"/>
      <c r="R8" s="9"/>
      <c r="S8" s="9"/>
      <c r="T8" s="9">
        <v>2</v>
      </c>
      <c r="U8" s="9"/>
      <c r="V8" s="17">
        <f t="shared" si="1"/>
        <v>2</v>
      </c>
      <c r="W8" s="9"/>
      <c r="X8" s="9"/>
      <c r="Y8" s="9"/>
      <c r="Z8" s="17">
        <f t="shared" si="2"/>
        <v>0</v>
      </c>
      <c r="AA8" s="113">
        <v>5</v>
      </c>
    </row>
    <row r="9" spans="1:27" ht="14.25">
      <c r="A9" s="114" t="s">
        <v>191</v>
      </c>
      <c r="B9" s="9"/>
      <c r="C9" s="9"/>
      <c r="D9" s="9"/>
      <c r="E9" s="9"/>
      <c r="F9" s="9"/>
      <c r="G9" s="9"/>
      <c r="H9" s="9">
        <v>2</v>
      </c>
      <c r="I9" s="9">
        <v>3</v>
      </c>
      <c r="J9" s="9"/>
      <c r="K9" s="9"/>
      <c r="L9" s="9"/>
      <c r="M9" s="9">
        <v>2</v>
      </c>
      <c r="N9" s="9">
        <v>2</v>
      </c>
      <c r="O9" s="17">
        <f t="shared" si="0"/>
        <v>9</v>
      </c>
      <c r="P9" s="9">
        <v>2</v>
      </c>
      <c r="Q9" s="9">
        <v>2</v>
      </c>
      <c r="R9" s="9"/>
      <c r="S9" s="9"/>
      <c r="T9" s="9">
        <v>2</v>
      </c>
      <c r="U9" s="9"/>
      <c r="V9" s="17">
        <f t="shared" si="1"/>
        <v>6</v>
      </c>
      <c r="W9" s="9"/>
      <c r="X9" s="9"/>
      <c r="Y9" s="9"/>
      <c r="Z9" s="17">
        <f t="shared" si="2"/>
        <v>0</v>
      </c>
      <c r="AA9" s="113">
        <v>15</v>
      </c>
    </row>
    <row r="10" spans="1:27" ht="14.25">
      <c r="A10" s="112" t="s">
        <v>192</v>
      </c>
      <c r="B10" s="9">
        <v>2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17">
        <f t="shared" si="0"/>
        <v>26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17">
        <f t="shared" si="1"/>
        <v>12</v>
      </c>
      <c r="W10" s="9"/>
      <c r="X10" s="9">
        <v>1</v>
      </c>
      <c r="Y10" s="9">
        <v>1</v>
      </c>
      <c r="Z10" s="17">
        <f t="shared" si="2"/>
        <v>2</v>
      </c>
      <c r="AA10" s="113">
        <v>40</v>
      </c>
    </row>
    <row r="11" spans="1:27" ht="14.25">
      <c r="A11" s="112" t="s">
        <v>193</v>
      </c>
      <c r="B11" s="9">
        <v>7</v>
      </c>
      <c r="C11" s="9">
        <v>7</v>
      </c>
      <c r="D11" s="9">
        <v>4</v>
      </c>
      <c r="E11" s="9">
        <v>7</v>
      </c>
      <c r="F11" s="9">
        <v>5</v>
      </c>
      <c r="G11" s="9">
        <v>4</v>
      </c>
      <c r="H11" s="9">
        <v>6</v>
      </c>
      <c r="I11" s="9">
        <v>7</v>
      </c>
      <c r="J11" s="9">
        <v>2</v>
      </c>
      <c r="K11" s="9">
        <v>2</v>
      </c>
      <c r="L11" s="9">
        <v>2</v>
      </c>
      <c r="M11" s="9">
        <v>2</v>
      </c>
      <c r="N11" s="9">
        <v>4</v>
      </c>
      <c r="O11" s="17">
        <f t="shared" si="0"/>
        <v>59</v>
      </c>
      <c r="P11" s="9">
        <v>4</v>
      </c>
      <c r="Q11" s="9">
        <v>6</v>
      </c>
      <c r="R11" s="9">
        <v>4</v>
      </c>
      <c r="S11" s="9">
        <v>3</v>
      </c>
      <c r="T11" s="9">
        <v>4</v>
      </c>
      <c r="U11" s="9">
        <v>5</v>
      </c>
      <c r="V11" s="17">
        <f t="shared" si="1"/>
        <v>26</v>
      </c>
      <c r="W11" s="9">
        <v>8</v>
      </c>
      <c r="X11" s="9">
        <v>8</v>
      </c>
      <c r="Y11" s="9">
        <v>4</v>
      </c>
      <c r="Z11" s="17">
        <f t="shared" si="2"/>
        <v>20</v>
      </c>
      <c r="AA11" s="113">
        <v>105</v>
      </c>
    </row>
    <row r="12" spans="1:27" ht="14.25">
      <c r="A12" s="112" t="s">
        <v>194</v>
      </c>
      <c r="B12" s="9">
        <v>2</v>
      </c>
      <c r="C12" s="9">
        <v>2</v>
      </c>
      <c r="D12" s="9"/>
      <c r="E12" s="9">
        <v>2</v>
      </c>
      <c r="F12" s="9">
        <v>2</v>
      </c>
      <c r="G12" s="9"/>
      <c r="H12" s="9">
        <v>2</v>
      </c>
      <c r="I12" s="9">
        <v>3</v>
      </c>
      <c r="J12" s="9"/>
      <c r="K12" s="9"/>
      <c r="L12" s="9"/>
      <c r="M12" s="9"/>
      <c r="N12" s="9"/>
      <c r="O12" s="17">
        <f t="shared" si="0"/>
        <v>13</v>
      </c>
      <c r="P12" s="9">
        <v>2</v>
      </c>
      <c r="Q12" s="9">
        <v>2</v>
      </c>
      <c r="R12" s="9">
        <v>2</v>
      </c>
      <c r="S12" s="9">
        <v>2</v>
      </c>
      <c r="T12" s="9">
        <v>2</v>
      </c>
      <c r="U12" s="9"/>
      <c r="V12" s="17">
        <f t="shared" si="1"/>
        <v>10</v>
      </c>
      <c r="W12" s="9">
        <v>3</v>
      </c>
      <c r="X12" s="9">
        <v>2</v>
      </c>
      <c r="Y12" s="9">
        <v>2</v>
      </c>
      <c r="Z12" s="17">
        <f t="shared" si="2"/>
        <v>7</v>
      </c>
      <c r="AA12" s="113">
        <v>30</v>
      </c>
    </row>
    <row r="13" spans="1:27" ht="14.25">
      <c r="A13" s="112" t="s">
        <v>195</v>
      </c>
      <c r="B13" s="9">
        <v>5</v>
      </c>
      <c r="C13" s="9">
        <v>4</v>
      </c>
      <c r="D13" s="9">
        <v>3</v>
      </c>
      <c r="E13" s="9">
        <v>4</v>
      </c>
      <c r="F13" s="9">
        <v>4</v>
      </c>
      <c r="G13" s="9">
        <v>4</v>
      </c>
      <c r="H13" s="9">
        <v>4</v>
      </c>
      <c r="I13" s="9">
        <v>5</v>
      </c>
      <c r="J13" s="9">
        <v>2</v>
      </c>
      <c r="K13" s="9">
        <v>2</v>
      </c>
      <c r="L13" s="9">
        <v>2</v>
      </c>
      <c r="M13" s="9">
        <v>2</v>
      </c>
      <c r="N13" s="9">
        <v>3</v>
      </c>
      <c r="O13" s="17">
        <f t="shared" si="0"/>
        <v>44</v>
      </c>
      <c r="P13" s="9">
        <v>4</v>
      </c>
      <c r="Q13" s="9">
        <v>4</v>
      </c>
      <c r="R13" s="9">
        <v>5</v>
      </c>
      <c r="S13" s="9">
        <v>4</v>
      </c>
      <c r="T13" s="9">
        <v>7</v>
      </c>
      <c r="U13" s="9">
        <v>6</v>
      </c>
      <c r="V13" s="17">
        <f t="shared" si="1"/>
        <v>30</v>
      </c>
      <c r="W13" s="9">
        <v>8</v>
      </c>
      <c r="X13" s="9">
        <v>4</v>
      </c>
      <c r="Y13" s="9">
        <v>4</v>
      </c>
      <c r="Z13" s="17">
        <f t="shared" si="2"/>
        <v>16</v>
      </c>
      <c r="AA13" s="113">
        <v>90</v>
      </c>
    </row>
    <row r="14" spans="1:27" ht="14.25">
      <c r="A14" s="112" t="s">
        <v>196</v>
      </c>
      <c r="B14" s="9"/>
      <c r="C14" s="9"/>
      <c r="D14" s="9"/>
      <c r="E14" s="9"/>
      <c r="F14" s="9">
        <v>2</v>
      </c>
      <c r="G14" s="9"/>
      <c r="H14" s="9"/>
      <c r="I14" s="9">
        <v>2</v>
      </c>
      <c r="J14" s="9"/>
      <c r="K14" s="9"/>
      <c r="L14" s="9">
        <v>2</v>
      </c>
      <c r="M14" s="9"/>
      <c r="N14" s="9"/>
      <c r="O14" s="17">
        <f t="shared" si="0"/>
        <v>6</v>
      </c>
      <c r="P14" s="9"/>
      <c r="Q14" s="9">
        <v>2</v>
      </c>
      <c r="R14" s="9"/>
      <c r="S14" s="9"/>
      <c r="T14" s="9"/>
      <c r="U14" s="9">
        <v>2</v>
      </c>
      <c r="V14" s="17">
        <f t="shared" si="1"/>
        <v>4</v>
      </c>
      <c r="W14" s="9"/>
      <c r="X14" s="9"/>
      <c r="Y14" s="9"/>
      <c r="Z14" s="17">
        <f t="shared" si="2"/>
        <v>0</v>
      </c>
      <c r="AA14" s="113">
        <v>10</v>
      </c>
    </row>
    <row r="15" spans="1:27" ht="14.25">
      <c r="A15" s="112" t="s">
        <v>197</v>
      </c>
      <c r="B15" s="9">
        <v>2</v>
      </c>
      <c r="C15" s="9">
        <v>2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/>
      <c r="K15" s="9"/>
      <c r="L15" s="9"/>
      <c r="M15" s="9"/>
      <c r="N15" s="9">
        <v>2</v>
      </c>
      <c r="O15" s="17">
        <f t="shared" si="0"/>
        <v>18</v>
      </c>
      <c r="P15" s="9">
        <v>2</v>
      </c>
      <c r="Q15" s="9">
        <v>2</v>
      </c>
      <c r="R15" s="9">
        <v>2</v>
      </c>
      <c r="S15" s="9">
        <v>2</v>
      </c>
      <c r="T15" s="9">
        <v>3</v>
      </c>
      <c r="U15" s="9">
        <v>2</v>
      </c>
      <c r="V15" s="17">
        <f t="shared" si="1"/>
        <v>13</v>
      </c>
      <c r="W15" s="9"/>
      <c r="X15" s="9">
        <v>2</v>
      </c>
      <c r="Y15" s="9">
        <v>2</v>
      </c>
      <c r="Z15" s="17">
        <f t="shared" si="2"/>
        <v>4</v>
      </c>
      <c r="AA15" s="113">
        <v>35</v>
      </c>
    </row>
    <row r="16" spans="1:27" ht="14.25">
      <c r="A16" s="112" t="s">
        <v>198</v>
      </c>
      <c r="B16" s="9"/>
      <c r="C16" s="9">
        <v>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7">
        <f t="shared" si="0"/>
        <v>2</v>
      </c>
      <c r="P16" s="9"/>
      <c r="Q16" s="9"/>
      <c r="R16" s="9"/>
      <c r="S16" s="9"/>
      <c r="T16" s="9">
        <v>2</v>
      </c>
      <c r="U16" s="9"/>
      <c r="V16" s="17">
        <f t="shared" si="1"/>
        <v>2</v>
      </c>
      <c r="W16" s="9">
        <v>2</v>
      </c>
      <c r="X16" s="9">
        <v>2</v>
      </c>
      <c r="Y16" s="9">
        <v>2</v>
      </c>
      <c r="Z16" s="17">
        <f t="shared" si="2"/>
        <v>6</v>
      </c>
      <c r="AA16" s="113">
        <v>10</v>
      </c>
    </row>
    <row r="17" spans="1:27" ht="14.25">
      <c r="A17" s="112" t="s">
        <v>199</v>
      </c>
      <c r="B17" s="9">
        <v>12</v>
      </c>
      <c r="C17" s="9">
        <v>12</v>
      </c>
      <c r="D17" s="9">
        <v>4</v>
      </c>
      <c r="E17" s="9">
        <v>11</v>
      </c>
      <c r="F17" s="9">
        <v>11</v>
      </c>
      <c r="G17" s="9">
        <v>10</v>
      </c>
      <c r="H17" s="9">
        <v>10</v>
      </c>
      <c r="I17" s="9">
        <v>10</v>
      </c>
      <c r="J17" s="9">
        <v>2</v>
      </c>
      <c r="K17" s="9">
        <v>5</v>
      </c>
      <c r="L17" s="9">
        <v>3</v>
      </c>
      <c r="M17" s="9">
        <v>3</v>
      </c>
      <c r="N17" s="9">
        <v>10</v>
      </c>
      <c r="O17" s="17">
        <f t="shared" si="0"/>
        <v>103</v>
      </c>
      <c r="P17" s="9">
        <v>5</v>
      </c>
      <c r="Q17" s="9">
        <v>6</v>
      </c>
      <c r="R17" s="9">
        <v>6</v>
      </c>
      <c r="S17" s="9">
        <v>4</v>
      </c>
      <c r="T17" s="9">
        <v>6</v>
      </c>
      <c r="U17" s="9">
        <v>5</v>
      </c>
      <c r="V17" s="17">
        <f t="shared" si="1"/>
        <v>32</v>
      </c>
      <c r="W17" s="9">
        <v>8</v>
      </c>
      <c r="X17" s="9">
        <v>8</v>
      </c>
      <c r="Y17" s="9">
        <v>4</v>
      </c>
      <c r="Z17" s="17">
        <f t="shared" si="2"/>
        <v>20</v>
      </c>
      <c r="AA17" s="113">
        <v>155</v>
      </c>
    </row>
    <row r="18" spans="1:27" ht="14.25">
      <c r="A18" s="112" t="s">
        <v>200</v>
      </c>
      <c r="B18" s="9">
        <v>2</v>
      </c>
      <c r="C18" s="9">
        <v>2</v>
      </c>
      <c r="D18" s="9">
        <v>2</v>
      </c>
      <c r="E18" s="9">
        <v>2</v>
      </c>
      <c r="F18" s="9"/>
      <c r="G18" s="9"/>
      <c r="H18" s="9">
        <v>2</v>
      </c>
      <c r="I18" s="9">
        <v>2</v>
      </c>
      <c r="J18" s="9"/>
      <c r="K18" s="9"/>
      <c r="L18" s="9"/>
      <c r="M18" s="9"/>
      <c r="N18" s="9"/>
      <c r="O18" s="17">
        <f t="shared" si="0"/>
        <v>12</v>
      </c>
      <c r="P18" s="9">
        <v>2</v>
      </c>
      <c r="Q18" s="9"/>
      <c r="R18" s="9"/>
      <c r="S18" s="9"/>
      <c r="T18" s="9">
        <v>3</v>
      </c>
      <c r="U18" s="9">
        <v>3</v>
      </c>
      <c r="V18" s="17">
        <f t="shared" si="1"/>
        <v>8</v>
      </c>
      <c r="W18" s="9">
        <v>6</v>
      </c>
      <c r="X18" s="9">
        <v>2</v>
      </c>
      <c r="Y18" s="9">
        <v>2</v>
      </c>
      <c r="Z18" s="17">
        <f t="shared" si="2"/>
        <v>10</v>
      </c>
      <c r="AA18" s="113">
        <v>30</v>
      </c>
    </row>
    <row r="19" spans="1:27" ht="14.25">
      <c r="A19" s="112" t="s">
        <v>201</v>
      </c>
      <c r="B19" s="9"/>
      <c r="C19" s="9"/>
      <c r="D19" s="9"/>
      <c r="E19" s="9"/>
      <c r="F19" s="9"/>
      <c r="G19" s="9"/>
      <c r="H19" s="9"/>
      <c r="I19" s="9">
        <v>2</v>
      </c>
      <c r="J19" s="9">
        <v>2</v>
      </c>
      <c r="K19" s="9"/>
      <c r="L19" s="9"/>
      <c r="M19" s="9"/>
      <c r="N19" s="9"/>
      <c r="O19" s="17">
        <f t="shared" si="0"/>
        <v>4</v>
      </c>
      <c r="P19" s="9"/>
      <c r="Q19" s="9"/>
      <c r="R19" s="9">
        <v>2</v>
      </c>
      <c r="S19" s="9"/>
      <c r="T19" s="9"/>
      <c r="U19" s="9"/>
      <c r="V19" s="17">
        <f t="shared" si="1"/>
        <v>2</v>
      </c>
      <c r="W19" s="9">
        <v>2</v>
      </c>
      <c r="X19" s="9">
        <v>1</v>
      </c>
      <c r="Y19" s="9">
        <v>1</v>
      </c>
      <c r="Z19" s="17">
        <f t="shared" si="2"/>
        <v>4</v>
      </c>
      <c r="AA19" s="113">
        <v>10</v>
      </c>
    </row>
    <row r="20" spans="1:27" ht="14.25">
      <c r="A20" s="112" t="s">
        <v>202</v>
      </c>
      <c r="B20" s="9">
        <v>2</v>
      </c>
      <c r="C20" s="9">
        <v>2</v>
      </c>
      <c r="D20" s="9"/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/>
      <c r="K20" s="9">
        <v>2</v>
      </c>
      <c r="L20" s="9">
        <v>2</v>
      </c>
      <c r="M20" s="9">
        <v>2</v>
      </c>
      <c r="N20" s="9">
        <v>2</v>
      </c>
      <c r="O20" s="17">
        <f t="shared" si="0"/>
        <v>22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17">
        <f t="shared" si="1"/>
        <v>12</v>
      </c>
      <c r="W20" s="9">
        <v>2</v>
      </c>
      <c r="X20" s="9">
        <v>2</v>
      </c>
      <c r="Y20" s="9">
        <v>2</v>
      </c>
      <c r="Z20" s="17">
        <f t="shared" si="2"/>
        <v>6</v>
      </c>
      <c r="AA20" s="113">
        <v>40</v>
      </c>
    </row>
    <row r="21" spans="1:27" ht="14.25">
      <c r="A21" s="112" t="s">
        <v>203</v>
      </c>
      <c r="B21" s="9">
        <v>4</v>
      </c>
      <c r="C21" s="9">
        <v>4</v>
      </c>
      <c r="D21" s="9">
        <v>2</v>
      </c>
      <c r="E21" s="9">
        <v>4</v>
      </c>
      <c r="F21" s="9">
        <v>3</v>
      </c>
      <c r="G21" s="9">
        <v>3</v>
      </c>
      <c r="H21" s="9">
        <v>3</v>
      </c>
      <c r="I21" s="9">
        <v>4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17">
        <f t="shared" si="0"/>
        <v>37</v>
      </c>
      <c r="P21" s="9">
        <v>3</v>
      </c>
      <c r="Q21" s="9">
        <v>3</v>
      </c>
      <c r="R21" s="9">
        <v>3</v>
      </c>
      <c r="S21" s="9">
        <v>3</v>
      </c>
      <c r="T21" s="9">
        <v>4</v>
      </c>
      <c r="U21" s="9">
        <v>3</v>
      </c>
      <c r="V21" s="17">
        <f t="shared" si="1"/>
        <v>19</v>
      </c>
      <c r="W21" s="9"/>
      <c r="X21" s="9">
        <v>3</v>
      </c>
      <c r="Y21" s="9">
        <v>3</v>
      </c>
      <c r="Z21" s="17">
        <f t="shared" si="2"/>
        <v>6</v>
      </c>
      <c r="AA21" s="113">
        <v>62</v>
      </c>
    </row>
    <row r="22" spans="1:27" ht="14.25">
      <c r="A22" s="112" t="s">
        <v>204</v>
      </c>
      <c r="B22" s="9">
        <v>5</v>
      </c>
      <c r="C22" s="9">
        <v>5</v>
      </c>
      <c r="D22" s="9">
        <v>2</v>
      </c>
      <c r="E22" s="9">
        <v>5</v>
      </c>
      <c r="F22" s="9">
        <v>3</v>
      </c>
      <c r="G22" s="9">
        <v>3</v>
      </c>
      <c r="H22" s="9">
        <v>4</v>
      </c>
      <c r="I22" s="9">
        <v>5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17">
        <f t="shared" si="0"/>
        <v>42</v>
      </c>
      <c r="P22" s="9">
        <v>4</v>
      </c>
      <c r="Q22" s="9">
        <v>4</v>
      </c>
      <c r="R22" s="9">
        <v>4</v>
      </c>
      <c r="S22" s="9">
        <v>3</v>
      </c>
      <c r="T22" s="9">
        <v>6</v>
      </c>
      <c r="U22" s="9">
        <v>5</v>
      </c>
      <c r="V22" s="17">
        <f t="shared" si="1"/>
        <v>26</v>
      </c>
      <c r="W22" s="9">
        <v>3</v>
      </c>
      <c r="X22" s="9">
        <v>2</v>
      </c>
      <c r="Y22" s="9">
        <v>2</v>
      </c>
      <c r="Z22" s="17">
        <f t="shared" si="2"/>
        <v>7</v>
      </c>
      <c r="AA22" s="113">
        <v>75</v>
      </c>
    </row>
    <row r="23" spans="1:27" ht="14.25">
      <c r="A23" s="112" t="s">
        <v>205</v>
      </c>
      <c r="B23" s="9">
        <v>2</v>
      </c>
      <c r="C23" s="9">
        <v>2</v>
      </c>
      <c r="D23" s="9"/>
      <c r="E23" s="9">
        <v>2</v>
      </c>
      <c r="F23" s="9"/>
      <c r="G23" s="9"/>
      <c r="H23" s="9"/>
      <c r="I23" s="9">
        <v>2</v>
      </c>
      <c r="J23" s="9"/>
      <c r="K23" s="9">
        <v>2</v>
      </c>
      <c r="L23" s="9"/>
      <c r="M23" s="9">
        <v>2</v>
      </c>
      <c r="N23" s="9"/>
      <c r="O23" s="17">
        <f t="shared" si="0"/>
        <v>12</v>
      </c>
      <c r="P23" s="9">
        <v>2</v>
      </c>
      <c r="Q23" s="9"/>
      <c r="R23" s="9">
        <v>2</v>
      </c>
      <c r="S23" s="9"/>
      <c r="T23" s="9">
        <v>2</v>
      </c>
      <c r="U23" s="9"/>
      <c r="V23" s="17">
        <f t="shared" si="1"/>
        <v>6</v>
      </c>
      <c r="W23" s="9"/>
      <c r="X23" s="9">
        <v>2</v>
      </c>
      <c r="Y23" s="9">
        <v>2</v>
      </c>
      <c r="Z23" s="17">
        <f t="shared" si="2"/>
        <v>4</v>
      </c>
      <c r="AA23" s="113">
        <v>22</v>
      </c>
    </row>
    <row r="24" spans="1:27" ht="14.25">
      <c r="A24" s="112" t="s">
        <v>206</v>
      </c>
      <c r="B24" s="9">
        <v>8</v>
      </c>
      <c r="C24" s="9">
        <v>8</v>
      </c>
      <c r="D24" s="9">
        <v>4</v>
      </c>
      <c r="E24" s="9">
        <v>8</v>
      </c>
      <c r="F24" s="9">
        <v>8</v>
      </c>
      <c r="G24" s="9">
        <v>8</v>
      </c>
      <c r="H24" s="9">
        <v>7</v>
      </c>
      <c r="I24" s="9">
        <v>8</v>
      </c>
      <c r="J24" s="9">
        <v>2</v>
      </c>
      <c r="K24" s="9">
        <v>4</v>
      </c>
      <c r="L24" s="9">
        <v>2</v>
      </c>
      <c r="M24" s="9">
        <v>2</v>
      </c>
      <c r="N24" s="9">
        <v>5</v>
      </c>
      <c r="O24" s="17">
        <f t="shared" si="0"/>
        <v>74</v>
      </c>
      <c r="P24" s="9">
        <v>4</v>
      </c>
      <c r="Q24" s="9">
        <v>5</v>
      </c>
      <c r="R24" s="9">
        <v>4</v>
      </c>
      <c r="S24" s="9">
        <v>3</v>
      </c>
      <c r="T24" s="9">
        <v>3</v>
      </c>
      <c r="U24" s="9">
        <v>4</v>
      </c>
      <c r="V24" s="17">
        <f t="shared" si="1"/>
        <v>23</v>
      </c>
      <c r="W24" s="9">
        <v>8</v>
      </c>
      <c r="X24" s="9">
        <v>6</v>
      </c>
      <c r="Y24" s="9">
        <v>5</v>
      </c>
      <c r="Z24" s="17">
        <f t="shared" si="2"/>
        <v>19</v>
      </c>
      <c r="AA24" s="113">
        <v>116</v>
      </c>
    </row>
    <row r="25" spans="1:27" ht="14.25">
      <c r="A25" s="112" t="s">
        <v>207</v>
      </c>
      <c r="B25" s="9">
        <v>7</v>
      </c>
      <c r="C25" s="9">
        <v>5</v>
      </c>
      <c r="D25" s="9">
        <v>3</v>
      </c>
      <c r="E25" s="9">
        <v>5</v>
      </c>
      <c r="F25" s="9">
        <v>3</v>
      </c>
      <c r="G25" s="9">
        <v>3</v>
      </c>
      <c r="H25" s="9">
        <v>3</v>
      </c>
      <c r="I25" s="9">
        <v>5</v>
      </c>
      <c r="J25" s="9">
        <v>3</v>
      </c>
      <c r="K25" s="9">
        <v>3</v>
      </c>
      <c r="L25" s="9">
        <v>3</v>
      </c>
      <c r="M25" s="9">
        <v>3</v>
      </c>
      <c r="N25" s="9">
        <v>4</v>
      </c>
      <c r="O25" s="17">
        <f t="shared" si="0"/>
        <v>50</v>
      </c>
      <c r="P25" s="9">
        <v>3</v>
      </c>
      <c r="Q25" s="9">
        <v>3</v>
      </c>
      <c r="R25" s="9">
        <v>3</v>
      </c>
      <c r="S25" s="9">
        <v>3</v>
      </c>
      <c r="T25" s="9">
        <v>5</v>
      </c>
      <c r="U25" s="9">
        <v>4</v>
      </c>
      <c r="V25" s="17">
        <f t="shared" si="1"/>
        <v>21</v>
      </c>
      <c r="W25" s="9"/>
      <c r="X25" s="9">
        <v>4</v>
      </c>
      <c r="Y25" s="9">
        <v>2</v>
      </c>
      <c r="Z25" s="17">
        <f t="shared" si="2"/>
        <v>6</v>
      </c>
      <c r="AA25" s="113">
        <v>77</v>
      </c>
    </row>
    <row r="26" spans="1:27" ht="14.25">
      <c r="A26" s="112" t="s">
        <v>208</v>
      </c>
      <c r="B26" s="9">
        <v>3</v>
      </c>
      <c r="C26" s="9">
        <v>2</v>
      </c>
      <c r="D26" s="9">
        <v>2</v>
      </c>
      <c r="E26" s="9">
        <v>2</v>
      </c>
      <c r="F26" s="9"/>
      <c r="G26" s="9"/>
      <c r="H26" s="9">
        <v>2</v>
      </c>
      <c r="I26" s="9"/>
      <c r="J26" s="9">
        <v>2</v>
      </c>
      <c r="K26" s="9">
        <v>2</v>
      </c>
      <c r="L26" s="9"/>
      <c r="M26" s="9"/>
      <c r="N26" s="9"/>
      <c r="O26" s="17">
        <f t="shared" si="0"/>
        <v>15</v>
      </c>
      <c r="P26" s="9">
        <v>2</v>
      </c>
      <c r="Q26" s="9">
        <v>2</v>
      </c>
      <c r="R26" s="9">
        <v>2</v>
      </c>
      <c r="S26" s="9">
        <v>2</v>
      </c>
      <c r="T26" s="9">
        <v>3</v>
      </c>
      <c r="U26" s="9">
        <v>3</v>
      </c>
      <c r="V26" s="17">
        <f t="shared" si="1"/>
        <v>14</v>
      </c>
      <c r="W26" s="9"/>
      <c r="X26" s="9">
        <v>2</v>
      </c>
      <c r="Y26" s="9">
        <v>2</v>
      </c>
      <c r="Z26" s="17">
        <f t="shared" si="2"/>
        <v>4</v>
      </c>
      <c r="AA26" s="113">
        <v>33</v>
      </c>
    </row>
    <row r="27" spans="1:27" ht="14.25">
      <c r="A27" s="112" t="s">
        <v>209</v>
      </c>
      <c r="B27" s="9">
        <v>3</v>
      </c>
      <c r="C27" s="9">
        <v>2</v>
      </c>
      <c r="D27" s="9">
        <v>2</v>
      </c>
      <c r="E27" s="9">
        <v>2</v>
      </c>
      <c r="F27" s="9"/>
      <c r="G27" s="9">
        <v>2</v>
      </c>
      <c r="H27" s="9">
        <v>2</v>
      </c>
      <c r="I27" s="9">
        <v>3</v>
      </c>
      <c r="J27" s="9"/>
      <c r="K27" s="9"/>
      <c r="L27" s="9">
        <v>2</v>
      </c>
      <c r="M27" s="9"/>
      <c r="N27" s="9">
        <v>2</v>
      </c>
      <c r="O27" s="17">
        <f t="shared" si="0"/>
        <v>20</v>
      </c>
      <c r="P27" s="9">
        <v>2</v>
      </c>
      <c r="Q27" s="9">
        <v>3</v>
      </c>
      <c r="R27" s="9">
        <v>3</v>
      </c>
      <c r="S27" s="9">
        <v>2</v>
      </c>
      <c r="T27" s="9">
        <v>4</v>
      </c>
      <c r="U27" s="9">
        <v>3</v>
      </c>
      <c r="V27" s="17">
        <f t="shared" si="1"/>
        <v>17</v>
      </c>
      <c r="W27" s="9"/>
      <c r="X27" s="9"/>
      <c r="Y27" s="9"/>
      <c r="Z27" s="17">
        <f t="shared" si="2"/>
        <v>0</v>
      </c>
      <c r="AA27" s="113">
        <v>37</v>
      </c>
    </row>
    <row r="28" spans="1:27" ht="14.25">
      <c r="A28" s="112" t="s">
        <v>210</v>
      </c>
      <c r="B28" s="9">
        <v>12</v>
      </c>
      <c r="C28" s="9">
        <v>12</v>
      </c>
      <c r="D28" s="100">
        <v>6</v>
      </c>
      <c r="E28" s="9">
        <v>12</v>
      </c>
      <c r="F28" s="9">
        <v>13</v>
      </c>
      <c r="G28" s="9">
        <v>9</v>
      </c>
      <c r="H28" s="9">
        <v>10</v>
      </c>
      <c r="I28" s="100">
        <v>12</v>
      </c>
      <c r="J28" s="100">
        <v>6</v>
      </c>
      <c r="K28" s="100">
        <v>6</v>
      </c>
      <c r="L28" s="100">
        <v>6</v>
      </c>
      <c r="M28" s="100">
        <v>6</v>
      </c>
      <c r="N28" s="100">
        <v>6</v>
      </c>
      <c r="O28" s="17">
        <f t="shared" si="0"/>
        <v>116</v>
      </c>
      <c r="P28" s="100">
        <v>10</v>
      </c>
      <c r="Q28" s="100">
        <v>11</v>
      </c>
      <c r="R28" s="100">
        <v>10</v>
      </c>
      <c r="S28" s="100">
        <v>8</v>
      </c>
      <c r="T28" s="100">
        <v>9</v>
      </c>
      <c r="U28" s="100">
        <v>10</v>
      </c>
      <c r="V28" s="17">
        <f t="shared" si="1"/>
        <v>58</v>
      </c>
      <c r="W28" s="9"/>
      <c r="X28" s="100">
        <v>15</v>
      </c>
      <c r="Y28" s="100">
        <v>14</v>
      </c>
      <c r="Z28" s="17">
        <f t="shared" si="2"/>
        <v>29</v>
      </c>
      <c r="AA28" s="113">
        <v>203</v>
      </c>
    </row>
    <row r="29" spans="1:27" ht="14.25">
      <c r="A29" s="112" t="s">
        <v>211</v>
      </c>
      <c r="B29" s="9">
        <v>2</v>
      </c>
      <c r="C29" s="9">
        <v>2</v>
      </c>
      <c r="D29" s="9"/>
      <c r="E29" s="9">
        <v>2</v>
      </c>
      <c r="F29" s="9"/>
      <c r="G29" s="9"/>
      <c r="H29" s="9"/>
      <c r="I29" s="9"/>
      <c r="J29" s="9"/>
      <c r="K29" s="100">
        <v>2</v>
      </c>
      <c r="L29" s="100">
        <v>2</v>
      </c>
      <c r="M29" s="100"/>
      <c r="N29" s="100">
        <v>2</v>
      </c>
      <c r="O29" s="17">
        <f t="shared" si="0"/>
        <v>12</v>
      </c>
      <c r="P29" s="9">
        <v>2</v>
      </c>
      <c r="Q29" s="9"/>
      <c r="R29" s="100"/>
      <c r="S29" s="100">
        <v>2</v>
      </c>
      <c r="T29" s="9">
        <v>2</v>
      </c>
      <c r="U29" s="100">
        <v>2</v>
      </c>
      <c r="V29" s="17">
        <f t="shared" si="1"/>
        <v>8</v>
      </c>
      <c r="W29" s="9"/>
      <c r="X29" s="9"/>
      <c r="Y29" s="9"/>
      <c r="Z29" s="17">
        <f t="shared" si="2"/>
        <v>0</v>
      </c>
      <c r="AA29" s="113">
        <v>20</v>
      </c>
    </row>
    <row r="30" spans="1:27" ht="14.25">
      <c r="A30" s="112" t="s">
        <v>212</v>
      </c>
      <c r="B30" s="9"/>
      <c r="C30" s="9"/>
      <c r="D30" s="9"/>
      <c r="E30" s="9"/>
      <c r="F30" s="9"/>
      <c r="G30" s="9"/>
      <c r="H30" s="9"/>
      <c r="I30" s="9"/>
      <c r="J30" s="9"/>
      <c r="K30" s="9">
        <v>2</v>
      </c>
      <c r="L30" s="9"/>
      <c r="M30" s="9"/>
      <c r="N30" s="9"/>
      <c r="O30" s="17">
        <f t="shared" si="0"/>
        <v>2</v>
      </c>
      <c r="P30" s="9"/>
      <c r="Q30" s="9"/>
      <c r="R30" s="9"/>
      <c r="S30" s="9"/>
      <c r="T30" s="9">
        <v>2</v>
      </c>
      <c r="U30" s="9"/>
      <c r="V30" s="17">
        <f t="shared" si="1"/>
        <v>2</v>
      </c>
      <c r="W30" s="9"/>
      <c r="X30" s="9">
        <v>1</v>
      </c>
      <c r="Y30" s="9"/>
      <c r="Z30" s="17">
        <f t="shared" si="2"/>
        <v>1</v>
      </c>
      <c r="AA30" s="113">
        <v>5</v>
      </c>
    </row>
    <row r="31" spans="1:27" ht="14.25">
      <c r="A31" s="112" t="s">
        <v>213</v>
      </c>
      <c r="B31" s="9">
        <v>2</v>
      </c>
      <c r="C31" s="9">
        <v>2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/>
      <c r="O31" s="17">
        <f t="shared" si="0"/>
        <v>24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17">
        <f t="shared" si="1"/>
        <v>12</v>
      </c>
      <c r="W31" s="9"/>
      <c r="X31" s="9">
        <v>2</v>
      </c>
      <c r="Y31" s="9">
        <v>2</v>
      </c>
      <c r="Z31" s="17">
        <f t="shared" si="2"/>
        <v>4</v>
      </c>
      <c r="AA31" s="113">
        <v>40</v>
      </c>
    </row>
    <row r="32" spans="4:25" ht="14.25"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P32" s="101"/>
      <c r="Q32" s="101"/>
      <c r="R32" s="101"/>
      <c r="S32" s="101"/>
      <c r="T32" s="101"/>
      <c r="U32" s="101"/>
      <c r="W32" s="101"/>
      <c r="X32" s="101"/>
      <c r="Y32" s="101"/>
    </row>
    <row r="33" spans="4:25" ht="14.25"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P33" s="101"/>
      <c r="Q33" s="101"/>
      <c r="R33" s="101"/>
      <c r="S33" s="101"/>
      <c r="T33" s="101"/>
      <c r="U33" s="101"/>
      <c r="W33" s="101"/>
      <c r="X33" s="101"/>
      <c r="Y33" s="101"/>
    </row>
    <row r="34" spans="4:25" ht="14.25"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P34" s="101"/>
      <c r="Q34" s="101"/>
      <c r="R34" s="101"/>
      <c r="S34" s="101"/>
      <c r="T34" s="101"/>
      <c r="U34" s="101"/>
      <c r="W34" s="101"/>
      <c r="X34" s="101"/>
      <c r="Y34" s="101"/>
    </row>
    <row r="35" spans="4:25" ht="14.25"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P35" s="101"/>
      <c r="Q35" s="101"/>
      <c r="R35" s="101"/>
      <c r="S35" s="101"/>
      <c r="T35" s="101"/>
      <c r="U35" s="101"/>
      <c r="W35" s="101"/>
      <c r="X35" s="101"/>
      <c r="Y35" s="101"/>
    </row>
    <row r="36" spans="4:25" ht="14.25"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P36" s="101"/>
      <c r="Q36" s="101"/>
      <c r="R36" s="101"/>
      <c r="S36" s="101"/>
      <c r="T36" s="101"/>
      <c r="U36" s="101"/>
      <c r="W36" s="101"/>
      <c r="X36" s="101"/>
      <c r="Y36" s="101"/>
    </row>
    <row r="37" spans="4:25" ht="14.25"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P37" s="101"/>
      <c r="Q37" s="101"/>
      <c r="R37" s="101"/>
      <c r="S37" s="101"/>
      <c r="T37" s="101"/>
      <c r="U37" s="101"/>
      <c r="W37" s="101"/>
      <c r="X37" s="101"/>
      <c r="Y37" s="101"/>
    </row>
    <row r="38" spans="4:25" ht="14.25"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P38" s="101"/>
      <c r="Q38" s="101"/>
      <c r="R38" s="101"/>
      <c r="S38" s="101"/>
      <c r="T38" s="101"/>
      <c r="U38" s="101"/>
      <c r="W38" s="101"/>
      <c r="X38" s="101"/>
      <c r="Y38" s="101"/>
    </row>
    <row r="39" spans="4:25" ht="14.25"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P39" s="101"/>
      <c r="Q39" s="101"/>
      <c r="R39" s="101"/>
      <c r="S39" s="101"/>
      <c r="T39" s="101"/>
      <c r="U39" s="101"/>
      <c r="W39" s="101"/>
      <c r="X39" s="101"/>
      <c r="Y39" s="101"/>
    </row>
    <row r="40" spans="4:25" ht="14.25"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P40" s="101"/>
      <c r="Q40" s="101"/>
      <c r="R40" s="101"/>
      <c r="S40" s="101"/>
      <c r="T40" s="101"/>
      <c r="U40" s="101"/>
      <c r="W40" s="101"/>
      <c r="X40" s="101"/>
      <c r="Y40" s="101"/>
    </row>
    <row r="41" spans="4:25" ht="14.25"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P41" s="101"/>
      <c r="Q41" s="101"/>
      <c r="R41" s="101"/>
      <c r="S41" s="101"/>
      <c r="T41" s="101"/>
      <c r="U41" s="101"/>
      <c r="W41" s="101"/>
      <c r="X41" s="101"/>
      <c r="Y41" s="101"/>
    </row>
    <row r="42" spans="4:25" ht="14.25"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P42" s="101"/>
      <c r="Q42" s="101"/>
      <c r="R42" s="101"/>
      <c r="S42" s="101"/>
      <c r="T42" s="101"/>
      <c r="U42" s="101"/>
      <c r="W42" s="101"/>
      <c r="X42" s="101"/>
      <c r="Y42" s="101"/>
    </row>
    <row r="43" spans="4:14" ht="14.25"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4:14" ht="14.25"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4:14" ht="14.25"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4:14" ht="14.25"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4:14" ht="14.25"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4:14" ht="14.25"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4:14" ht="14.25"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4:14" ht="14.25"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4:14" ht="14.25"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4:14" ht="14.25"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4:14" ht="14.25"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2013-04-26T08:58:55Z</cp:lastPrinted>
  <dcterms:created xsi:type="dcterms:W3CDTF">2006-03-24T08:41:01Z</dcterms:created>
  <dcterms:modified xsi:type="dcterms:W3CDTF">2013-06-13T06:28:57Z</dcterms:modified>
  <cp:category/>
  <cp:version/>
  <cp:contentType/>
  <cp:contentStatus/>
</cp:coreProperties>
</file>